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s correctes\Tir\FSVT\Modèles\"/>
    </mc:Choice>
  </mc:AlternateContent>
  <bookViews>
    <workbookView xWindow="720" yWindow="285" windowWidth="17880" windowHeight="12015" firstSheet="5" activeTab="5" xr2:uid="{00000000-000D-0000-FFFF-FFFF00000000}"/>
  </bookViews>
  <sheets>
    <sheet name="Base - Nouvelle" sheetId="2" r:id="rId1"/>
    <sheet name="Tir-300m" sheetId="3" r:id="rId2"/>
    <sheet name="Tir-50m" sheetId="4" r:id="rId3"/>
    <sheet name="Tir-10m" sheetId="5" r:id="rId4"/>
    <sheet name="Tir-Pist-50-25m" sheetId="6" r:id="rId5"/>
    <sheet name="DecpteStand_SchiessplatzAbrechn" sheetId="8" r:id="rId6"/>
  </sheets>
  <externalReferences>
    <externalReference r:id="rId7"/>
  </externalReferences>
  <definedNames>
    <definedName name="élite">#REF!</definedName>
    <definedName name="individuel">#REF!</definedName>
    <definedName name="junior">#REF!</definedName>
    <definedName name="Pistolet">'[1]Trav - Pist'!$C$2:$L$101</definedName>
    <definedName name="_xlnm.Print_Area" localSheetId="5">DecpteStand_SchiessplatzAbrechn!$A$1:$H$33</definedName>
  </definedNames>
  <calcPr calcId="171027"/>
</workbook>
</file>

<file path=xl/calcChain.xml><?xml version="1.0" encoding="utf-8"?>
<calcChain xmlns="http://schemas.openxmlformats.org/spreadsheetml/2006/main">
  <c r="H20" i="8" l="1"/>
  <c r="H21" i="8"/>
  <c r="H19" i="8"/>
  <c r="E17" i="8"/>
  <c r="H17" i="8" s="1"/>
  <c r="E16" i="8"/>
  <c r="H16" i="8" s="1"/>
  <c r="E15" i="8"/>
  <c r="H15" i="8" s="1"/>
  <c r="H24" i="6"/>
  <c r="H23" i="6"/>
  <c r="E21" i="6"/>
  <c r="H21" i="6"/>
  <c r="E20" i="6"/>
  <c r="H20" i="6" s="1"/>
  <c r="E19" i="6"/>
  <c r="H19" i="6"/>
  <c r="E18" i="6"/>
  <c r="H18" i="6" s="1"/>
  <c r="E17" i="6"/>
  <c r="H17" i="6"/>
  <c r="E16" i="6"/>
  <c r="H16" i="6" s="1"/>
  <c r="E14" i="6"/>
  <c r="H14" i="6" s="1"/>
  <c r="E13" i="6"/>
  <c r="H13" i="6" s="1"/>
  <c r="H24" i="5"/>
  <c r="H23" i="5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/>
  <c r="E14" i="5"/>
  <c r="H14" i="5" s="1"/>
  <c r="E13" i="5"/>
  <c r="H13" i="5" s="1"/>
  <c r="H24" i="4"/>
  <c r="H23" i="4"/>
  <c r="E21" i="4"/>
  <c r="H21" i="4"/>
  <c r="E20" i="4"/>
  <c r="H20" i="4" s="1"/>
  <c r="E19" i="4"/>
  <c r="H19" i="4" s="1"/>
  <c r="E18" i="4"/>
  <c r="H18" i="4" s="1"/>
  <c r="E17" i="4"/>
  <c r="H17" i="4"/>
  <c r="E16" i="4"/>
  <c r="H16" i="4" s="1"/>
  <c r="E14" i="4"/>
  <c r="H14" i="4"/>
  <c r="E13" i="4"/>
  <c r="H13" i="4" s="1"/>
  <c r="H24" i="3"/>
  <c r="H23" i="3"/>
  <c r="E21" i="3"/>
  <c r="H21" i="3" s="1"/>
  <c r="E20" i="3"/>
  <c r="H20" i="3"/>
  <c r="E19" i="3"/>
  <c r="H19" i="3" s="1"/>
  <c r="E18" i="3"/>
  <c r="H18" i="3"/>
  <c r="E17" i="3"/>
  <c r="H17" i="3" s="1"/>
  <c r="E16" i="3"/>
  <c r="H16" i="3"/>
  <c r="E14" i="3"/>
  <c r="H14" i="3" s="1"/>
  <c r="E13" i="3"/>
  <c r="H13" i="3"/>
  <c r="H24" i="2"/>
  <c r="E20" i="2"/>
  <c r="H20" i="2" s="1"/>
  <c r="E19" i="2"/>
  <c r="H19" i="2" s="1"/>
  <c r="E18" i="2"/>
  <c r="H18" i="2" s="1"/>
  <c r="E17" i="2"/>
  <c r="H17" i="2"/>
  <c r="E13" i="2"/>
  <c r="H13" i="2" s="1"/>
  <c r="E14" i="2"/>
  <c r="H14" i="2"/>
  <c r="E16" i="2"/>
  <c r="H16" i="2" s="1"/>
  <c r="E21" i="2"/>
  <c r="H21" i="2"/>
  <c r="H23" i="2"/>
  <c r="H26" i="4" l="1"/>
  <c r="H26" i="6"/>
  <c r="H26" i="2"/>
  <c r="H26" i="5"/>
  <c r="H26" i="3"/>
  <c r="G23" i="8"/>
</calcChain>
</file>

<file path=xl/sharedStrings.xml><?xml version="1.0" encoding="utf-8"?>
<sst xmlns="http://schemas.openxmlformats.org/spreadsheetml/2006/main" count="320" uniqueCount="62">
  <si>
    <t>F.S.V.T.</t>
  </si>
  <si>
    <t>Fédération Sportive Valaisanne de Tir</t>
  </si>
  <si>
    <t>W.S.S.V.</t>
  </si>
  <si>
    <t>Walliser Schiess Sport Verband</t>
  </si>
  <si>
    <t>Total</t>
  </si>
  <si>
    <t>Groupes - Elite
Gruppen - Elite</t>
  </si>
  <si>
    <t>Groupes - Juniors
Gruppen - Junioren</t>
  </si>
  <si>
    <t>Tireurs - Elite
Schützen - Elite</t>
  </si>
  <si>
    <t>Tireurs - Juniors / Relève
Schützen - Junioren / Nachwuchs</t>
  </si>
  <si>
    <t>Relève : Cibles utilisées - Nbre maximum
Nachwuchs : gebrauchte Scheiben - Anz. Max.</t>
  </si>
  <si>
    <t>Tireurs : Cibles utilisées - Nbre maximum
Schützen : gebrauchte Scheiben - Anz. Max.</t>
  </si>
  <si>
    <t>Nbre cps
Anzahl Schüsse</t>
  </si>
  <si>
    <t>Taxe de tir
Schiessgebühr</t>
  </si>
  <si>
    <t>à
zu</t>
  </si>
  <si>
    <t>Certifié exact
Richtig gefunden</t>
  </si>
  <si>
    <t>Indemnités de tir reçues
Entschädigung erhalten</t>
  </si>
  <si>
    <t>Décompte de la compétition/tir
Abrechnung des Anlasses/des Schiessens</t>
  </si>
  <si>
    <t>Tarifs selon Règlement des finances en vigueur (Règl. C1 - 01 f/d : 09.01.2007)
Gebühren gemäss Finanzreglement in Kraft (Regl. C1 - 01 f/d : 09.01.2007)</t>
  </si>
  <si>
    <t>Décompte de place de tir  - Schiessplatzabrechnung</t>
  </si>
  <si>
    <t>Participation pour la place de tir
Beiträge zu Gunsten des Schiessplatz</t>
  </si>
  <si>
    <t>Montant à payer à la place de tir
Betrag an den Schiessplatz zu zahlen</t>
  </si>
  <si>
    <t>Pour la place de tir
Für den Schiessplatz</t>
  </si>
  <si>
    <t>Tireurs - Juniors
Schützen - Junioren</t>
  </si>
  <si>
    <t>Taxes pour groupes - Gebühren für Gruppen</t>
  </si>
  <si>
    <t>Taxes pour tireurs - Gebühren für Schützen</t>
  </si>
  <si>
    <t>Taxe pour cibles - Gebühren für Scheiben</t>
  </si>
  <si>
    <t>Tir - Schiessen</t>
  </si>
  <si>
    <t>Lieu &amp; Date - Ort &amp; Datum</t>
  </si>
  <si>
    <t>Désignation
Bezeichnung</t>
  </si>
  <si>
    <t>Prix
Preis</t>
  </si>
  <si>
    <t>Montant
Betrag</t>
  </si>
  <si>
    <t>Nbre
Anzahl</t>
  </si>
  <si>
    <t>Pour la FSVT - Le Responsable de Ressort
Für WSSV - Der Ressort-Verant.</t>
  </si>
  <si>
    <t>Tireurs - Elite  (Electronique)
Schützen - Elite  (Elektronisch)</t>
  </si>
  <si>
    <t>Tireurs - Juniors  (Electronique)
Schützen - Junioren  (Elektronisch)</t>
  </si>
  <si>
    <t>Tireurs - Juniors / Relève (Elektro.)
Schützen - Junioren / Nachwuchs</t>
  </si>
  <si>
    <t>Schiessen - Tir Pistol.Pistolet  /  50-25m</t>
  </si>
  <si>
    <t>Schiessen - Tir FAC.LG  /  10m</t>
  </si>
  <si>
    <t>Schiessen - Tir PC.KK  /  50m</t>
  </si>
  <si>
    <t>Schiessen - Tir  /  300m</t>
  </si>
  <si>
    <t>Indemnités de tir à payer selon BV annexé
Zu bezahlen mit EZ</t>
  </si>
  <si>
    <t>Indemnités de tir versées en cash
Entschädigung erhalten</t>
  </si>
  <si>
    <t>Certifié exact - Richtig gefunden</t>
  </si>
  <si>
    <t>Ecriture no</t>
  </si>
  <si>
    <t>Quittance annexée</t>
  </si>
  <si>
    <t>Oui / Non</t>
  </si>
  <si>
    <t>Tireurs - Juniors / Relève / Dames
Schützen - Junioren / Nachwuchs</t>
  </si>
  <si>
    <t>Jumiors / Relève : Cibles utilisées - Nbre maximum
Nachwuchs : gebrauchte Scheiben - Anz. Max.</t>
  </si>
  <si>
    <t>1.23.</t>
  </si>
  <si>
    <t>FSVT Compte
WSSV Konto</t>
  </si>
  <si>
    <t>Payé le
Bezahlt den</t>
  </si>
  <si>
    <t>Indications pour la Caisse - Kassainformationen</t>
  </si>
  <si>
    <t>Contact - email (obligatoire)
Kontaktadresse &amp; email</t>
  </si>
  <si>
    <t>Lieu &amp; Date
Ort &amp; Datum</t>
  </si>
  <si>
    <t>Tir - compétition
Schiessen</t>
  </si>
  <si>
    <t>Société responsable du stand
Schützengesellchaft</t>
  </si>
  <si>
    <t>IBAN :</t>
  </si>
  <si>
    <t>Participation pour la place de tir
Beiträge zu Gunsten des Schiessplatze</t>
  </si>
  <si>
    <t>Pour la FSVT - Le Responsable de ressort
Für WSSV - Der Ressort-Verantwortliche</t>
  </si>
  <si>
    <t xml:space="preserve"> </t>
  </si>
  <si>
    <t>Compte
Konto</t>
  </si>
  <si>
    <t>Tarifs selon Règlement des finances en vigueur
Gebühren gemäss Finanzreglement (Regl. Nr : 9.10.00_wfd_18 : 12.12.2017)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</si>
</sst>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2"/>
      <name val="Century Gothic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i/>
      <sz val="12"/>
      <color indexed="58"/>
      <name val="Tahoma"/>
      <family val="2"/>
    </font>
    <font>
      <b/>
      <sz val="10"/>
      <color indexed="18"/>
      <name val="Tahoma"/>
      <family val="2"/>
    </font>
    <font>
      <sz val="9"/>
      <name val="Tahoma"/>
      <family val="2"/>
    </font>
    <font>
      <b/>
      <i/>
      <sz val="14"/>
      <color indexed="58"/>
      <name val="Tahoma"/>
      <family val="2"/>
    </font>
    <font>
      <b/>
      <i/>
      <sz val="11"/>
      <color indexed="16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b/>
      <sz val="7"/>
      <name val="Tahoma"/>
      <family val="2"/>
    </font>
    <font>
      <b/>
      <sz val="11"/>
      <color indexed="18"/>
      <name val="Tahoma"/>
      <family val="2"/>
    </font>
    <font>
      <sz val="8"/>
      <name val="Tahoma"/>
      <family val="2"/>
    </font>
    <font>
      <b/>
      <sz val="11"/>
      <color indexed="16"/>
      <name val="Tahoma"/>
      <family val="2"/>
    </font>
    <font>
      <b/>
      <sz val="11"/>
      <color theme="1"/>
      <name val="Tahoma"/>
      <family val="2"/>
    </font>
    <font>
      <b/>
      <sz val="11"/>
      <color indexed="58"/>
      <name val="Tahoma"/>
      <family val="2"/>
    </font>
    <font>
      <b/>
      <sz val="16"/>
      <color indexed="58"/>
      <name val="Tahoma"/>
      <family val="2"/>
    </font>
    <font>
      <b/>
      <sz val="11"/>
      <name val="Tahoma"/>
      <family val="2"/>
    </font>
    <font>
      <b/>
      <sz val="11"/>
      <color rgb="FF8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0">
    <xf numFmtId="0" fontId="0" fillId="0" borderId="0" xfId="0"/>
    <xf numFmtId="0" fontId="3" fillId="0" borderId="0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3" fillId="2" borderId="1" xfId="2" applyFont="1" applyFill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4" fontId="8" fillId="0" borderId="2" xfId="1" applyNumberFormat="1" applyFont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4" fontId="13" fillId="0" borderId="2" xfId="1" applyNumberFormat="1" applyFont="1" applyBorder="1" applyAlignment="1">
      <alignment horizontal="right" vertical="center" wrapText="1"/>
    </xf>
    <xf numFmtId="0" fontId="13" fillId="0" borderId="2" xfId="1" applyFont="1" applyBorder="1" applyAlignment="1">
      <alignment horizontal="right" vertical="center" wrapText="1"/>
    </xf>
    <xf numFmtId="9" fontId="13" fillId="0" borderId="2" xfId="1" applyNumberFormat="1" applyFont="1" applyBorder="1" applyAlignment="1">
      <alignment horizontal="center" vertical="center"/>
    </xf>
    <xf numFmtId="2" fontId="13" fillId="0" borderId="2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center" vertical="center"/>
    </xf>
    <xf numFmtId="2" fontId="13" fillId="0" borderId="5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3" fillId="0" borderId="6" xfId="1" applyFont="1" applyBorder="1" applyAlignment="1">
      <alignment vertical="center" wrapText="1"/>
    </xf>
    <xf numFmtId="4" fontId="8" fillId="0" borderId="7" xfId="1" applyNumberFormat="1" applyFont="1" applyBorder="1" applyAlignment="1">
      <alignment horizontal="right" vertical="center"/>
    </xf>
    <xf numFmtId="0" fontId="13" fillId="0" borderId="8" xfId="1" applyFont="1" applyBorder="1" applyAlignment="1">
      <alignment vertical="center" wrapText="1"/>
    </xf>
    <xf numFmtId="4" fontId="8" fillId="0" borderId="9" xfId="1" applyNumberFormat="1" applyFont="1" applyBorder="1" applyAlignment="1">
      <alignment horizontal="right" vertical="center"/>
    </xf>
    <xf numFmtId="0" fontId="8" fillId="0" borderId="10" xfId="1" applyFont="1" applyBorder="1" applyAlignment="1">
      <alignment horizontal="center" vertical="center"/>
    </xf>
    <xf numFmtId="0" fontId="13" fillId="0" borderId="10" xfId="1" applyFont="1" applyBorder="1" applyAlignment="1">
      <alignment horizontal="right" vertical="center" wrapText="1"/>
    </xf>
    <xf numFmtId="4" fontId="13" fillId="0" borderId="10" xfId="1" applyNumberFormat="1" applyFont="1" applyBorder="1" applyAlignment="1">
      <alignment horizontal="center" vertical="center"/>
    </xf>
    <xf numFmtId="4" fontId="8" fillId="0" borderId="11" xfId="1" applyNumberFormat="1" applyFont="1" applyBorder="1" applyAlignment="1">
      <alignment horizontal="righ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/>
    </xf>
    <xf numFmtId="4" fontId="15" fillId="0" borderId="1" xfId="1" applyNumberFormat="1" applyFont="1" applyBorder="1" applyAlignment="1">
      <alignment vertical="center"/>
    </xf>
    <xf numFmtId="0" fontId="18" fillId="0" borderId="12" xfId="1" applyFont="1" applyBorder="1" applyAlignment="1">
      <alignment horizontal="left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right" vertical="center" wrapText="1"/>
    </xf>
    <xf numFmtId="0" fontId="18" fillId="0" borderId="14" xfId="1" applyFont="1" applyBorder="1" applyAlignment="1">
      <alignment horizontal="right" vertical="center" wrapText="1"/>
    </xf>
    <xf numFmtId="0" fontId="18" fillId="0" borderId="0" xfId="1" applyFont="1" applyBorder="1" applyAlignment="1">
      <alignment vertical="center"/>
    </xf>
    <xf numFmtId="0" fontId="13" fillId="0" borderId="15" xfId="1" applyFont="1" applyBorder="1" applyAlignment="1">
      <alignment vertical="center" wrapText="1"/>
    </xf>
    <xf numFmtId="0" fontId="8" fillId="0" borderId="16" xfId="1" applyFont="1" applyBorder="1" applyAlignment="1">
      <alignment horizontal="center" vertical="center"/>
    </xf>
    <xf numFmtId="4" fontId="13" fillId="0" borderId="16" xfId="1" applyNumberFormat="1" applyFont="1" applyBorder="1" applyAlignment="1">
      <alignment horizontal="right" vertical="center" wrapText="1"/>
    </xf>
    <xf numFmtId="4" fontId="8" fillId="0" borderId="16" xfId="1" applyNumberFormat="1" applyFont="1" applyBorder="1" applyAlignment="1">
      <alignment horizontal="center" vertical="center"/>
    </xf>
    <xf numFmtId="0" fontId="13" fillId="0" borderId="16" xfId="1" applyFont="1" applyBorder="1" applyAlignment="1">
      <alignment horizontal="right" vertical="center" wrapText="1"/>
    </xf>
    <xf numFmtId="9" fontId="13" fillId="0" borderId="16" xfId="1" applyNumberFormat="1" applyFont="1" applyBorder="1" applyAlignment="1">
      <alignment horizontal="center" vertical="center"/>
    </xf>
    <xf numFmtId="4" fontId="8" fillId="0" borderId="17" xfId="1" applyNumberFormat="1" applyFont="1" applyBorder="1" applyAlignment="1">
      <alignment horizontal="right" vertical="center"/>
    </xf>
    <xf numFmtId="3" fontId="8" fillId="0" borderId="16" xfId="1" applyNumberFormat="1" applyFont="1" applyBorder="1" applyAlignment="1">
      <alignment horizontal="center" vertical="center"/>
    </xf>
    <xf numFmtId="2" fontId="13" fillId="0" borderId="16" xfId="1" applyNumberFormat="1" applyFont="1" applyBorder="1" applyAlignment="1">
      <alignment horizontal="center" vertical="center"/>
    </xf>
    <xf numFmtId="4" fontId="13" fillId="0" borderId="16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center" wrapText="1"/>
    </xf>
    <xf numFmtId="0" fontId="3" fillId="0" borderId="0" xfId="2" applyFont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3" fillId="0" borderId="1" xfId="2" applyFont="1" applyFill="1" applyBorder="1" applyAlignment="1">
      <alignment horizontal="right" vertical="center"/>
    </xf>
    <xf numFmtId="0" fontId="16" fillId="0" borderId="0" xfId="1" applyFont="1" applyFill="1" applyAlignment="1">
      <alignment vertical="center"/>
    </xf>
    <xf numFmtId="0" fontId="8" fillId="0" borderId="46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4" fontId="8" fillId="0" borderId="0" xfId="1" applyNumberFormat="1" applyFont="1" applyBorder="1" applyAlignment="1">
      <alignment vertical="center"/>
    </xf>
    <xf numFmtId="0" fontId="8" fillId="0" borderId="47" xfId="1" applyFont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8" fillId="0" borderId="52" xfId="1" applyFont="1" applyBorder="1" applyAlignment="1">
      <alignment vertical="center" wrapText="1"/>
    </xf>
    <xf numFmtId="0" fontId="21" fillId="0" borderId="45" xfId="1" applyFont="1" applyBorder="1" applyAlignment="1">
      <alignment vertical="center"/>
    </xf>
    <xf numFmtId="0" fontId="22" fillId="0" borderId="0" xfId="1" applyFont="1" applyFill="1" applyBorder="1" applyAlignment="1">
      <alignment horizontal="right" vertical="center" wrapText="1"/>
    </xf>
    <xf numFmtId="0" fontId="21" fillId="0" borderId="0" xfId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4" fontId="22" fillId="0" borderId="47" xfId="1" applyNumberFormat="1" applyFont="1" applyFill="1" applyBorder="1" applyAlignment="1">
      <alignment horizontal="center" vertical="center"/>
    </xf>
    <xf numFmtId="0" fontId="8" fillId="0" borderId="45" xfId="1" applyFont="1" applyBorder="1" applyAlignment="1">
      <alignment vertical="center"/>
    </xf>
    <xf numFmtId="0" fontId="8" fillId="0" borderId="5" xfId="1" applyFont="1" applyBorder="1" applyAlignment="1">
      <alignment horizontal="right" vertical="center" wrapText="1"/>
    </xf>
    <xf numFmtId="4" fontId="8" fillId="0" borderId="5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right" vertical="center" wrapText="1"/>
    </xf>
    <xf numFmtId="0" fontId="8" fillId="0" borderId="15" xfId="1" applyFont="1" applyBorder="1" applyAlignment="1">
      <alignment vertical="center" wrapText="1"/>
    </xf>
    <xf numFmtId="0" fontId="8" fillId="0" borderId="16" xfId="1" applyFont="1" applyBorder="1" applyAlignment="1">
      <alignment horizontal="right" vertical="center" wrapText="1"/>
    </xf>
    <xf numFmtId="2" fontId="8" fillId="0" borderId="16" xfId="1" applyNumberFormat="1" applyFont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11" fillId="0" borderId="32" xfId="2" applyFont="1" applyBorder="1" applyAlignment="1">
      <alignment horizontal="left" vertical="center"/>
    </xf>
    <xf numFmtId="0" fontId="11" fillId="0" borderId="32" xfId="2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14" fillId="0" borderId="33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right" vertical="center" wrapText="1"/>
    </xf>
    <xf numFmtId="0" fontId="10" fillId="0" borderId="0" xfId="1" applyFont="1" applyAlignment="1">
      <alignment horizontal="center" vertical="center" wrapText="1"/>
    </xf>
    <xf numFmtId="0" fontId="13" fillId="0" borderId="20" xfId="1" applyFont="1" applyBorder="1" applyAlignment="1">
      <alignment horizontal="left" vertical="center" wrapText="1"/>
    </xf>
    <xf numFmtId="0" fontId="13" fillId="0" borderId="21" xfId="1" applyFont="1" applyBorder="1" applyAlignment="1">
      <alignment horizontal="left" vertical="center" wrapText="1"/>
    </xf>
    <xf numFmtId="0" fontId="13" fillId="0" borderId="27" xfId="1" applyFont="1" applyBorder="1" applyAlignment="1">
      <alignment horizontal="left" vertical="center" wrapText="1"/>
    </xf>
    <xf numFmtId="0" fontId="13" fillId="0" borderId="28" xfId="1" applyFont="1" applyBorder="1" applyAlignment="1">
      <alignment horizontal="left" vertical="center" wrapText="1"/>
    </xf>
    <xf numFmtId="0" fontId="13" fillId="0" borderId="29" xfId="1" applyFont="1" applyBorder="1" applyAlignment="1">
      <alignment horizontal="left" vertical="center" wrapText="1"/>
    </xf>
    <xf numFmtId="0" fontId="13" fillId="0" borderId="30" xfId="1" applyFont="1" applyBorder="1" applyAlignment="1">
      <alignment horizontal="left" vertical="center" wrapText="1"/>
    </xf>
    <xf numFmtId="0" fontId="7" fillId="0" borderId="31" xfId="1" applyFont="1" applyBorder="1" applyAlignment="1">
      <alignment horizontal="left" vertical="center" wrapText="1"/>
    </xf>
    <xf numFmtId="0" fontId="7" fillId="0" borderId="31" xfId="1" applyFont="1" applyBorder="1" applyAlignment="1">
      <alignment horizontal="right" vertical="center" wrapText="1"/>
    </xf>
    <xf numFmtId="0" fontId="7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18" xfId="1" applyFont="1" applyBorder="1" applyAlignment="1">
      <alignment horizontal="right" vertical="center" wrapText="1"/>
    </xf>
    <xf numFmtId="0" fontId="15" fillId="0" borderId="19" xfId="1" applyFont="1" applyBorder="1" applyAlignment="1">
      <alignment horizontal="right" vertical="center" wrapText="1"/>
    </xf>
    <xf numFmtId="0" fontId="12" fillId="0" borderId="2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left" vertical="center" wrapText="1"/>
    </xf>
    <xf numFmtId="0" fontId="15" fillId="0" borderId="18" xfId="1" applyFont="1" applyBorder="1" applyAlignment="1">
      <alignment horizontal="left" vertical="center" wrapText="1"/>
    </xf>
    <xf numFmtId="0" fontId="23" fillId="0" borderId="12" xfId="2" applyFont="1" applyBorder="1" applyAlignment="1">
      <alignment horizontal="left" vertical="center" wrapText="1"/>
    </xf>
    <xf numFmtId="0" fontId="23" fillId="0" borderId="13" xfId="2" applyFont="1" applyBorder="1" applyAlignment="1">
      <alignment horizontal="left" vertical="center"/>
    </xf>
    <xf numFmtId="0" fontId="26" fillId="3" borderId="26" xfId="1" applyFont="1" applyFill="1" applyBorder="1" applyAlignment="1">
      <alignment horizontal="center" vertical="center"/>
    </xf>
    <xf numFmtId="0" fontId="26" fillId="3" borderId="18" xfId="1" applyFont="1" applyFill="1" applyBorder="1" applyAlignment="1">
      <alignment horizontal="center" vertical="center"/>
    </xf>
    <xf numFmtId="0" fontId="26" fillId="3" borderId="19" xfId="1" applyFont="1" applyFill="1" applyBorder="1" applyAlignment="1">
      <alignment horizontal="center" vertical="center"/>
    </xf>
    <xf numFmtId="0" fontId="21" fillId="0" borderId="18" xfId="1" applyFont="1" applyBorder="1" applyAlignment="1">
      <alignment horizontal="right" vertical="center" wrapText="1"/>
    </xf>
    <xf numFmtId="0" fontId="21" fillId="0" borderId="19" xfId="1" applyFont="1" applyBorder="1" applyAlignment="1">
      <alignment horizontal="right"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21" fillId="0" borderId="26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2" fillId="0" borderId="48" xfId="1" applyFont="1" applyBorder="1" applyAlignment="1">
      <alignment horizontal="right" vertical="center" wrapText="1"/>
    </xf>
    <xf numFmtId="0" fontId="22" fillId="0" borderId="45" xfId="1" applyFont="1" applyBorder="1" applyAlignment="1">
      <alignment horizontal="right" vertical="center" wrapText="1"/>
    </xf>
    <xf numFmtId="0" fontId="24" fillId="0" borderId="39" xfId="2" applyFont="1" applyBorder="1" applyAlignment="1">
      <alignment horizontal="center" vertical="center"/>
    </xf>
    <xf numFmtId="0" fontId="24" fillId="0" borderId="40" xfId="2" applyFont="1" applyBorder="1" applyAlignment="1">
      <alignment horizontal="center" vertical="center"/>
    </xf>
    <xf numFmtId="0" fontId="24" fillId="0" borderId="41" xfId="2" applyFont="1" applyBorder="1" applyAlignment="1">
      <alignment horizontal="center" vertical="center"/>
    </xf>
    <xf numFmtId="0" fontId="23" fillId="0" borderId="36" xfId="2" applyFont="1" applyBorder="1" applyAlignment="1">
      <alignment horizontal="left" vertical="center" wrapText="1"/>
    </xf>
    <xf numFmtId="0" fontId="23" fillId="0" borderId="37" xfId="2" applyFont="1" applyBorder="1" applyAlignment="1">
      <alignment horizontal="left" vertical="center"/>
    </xf>
    <xf numFmtId="0" fontId="23" fillId="0" borderId="42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/>
    </xf>
    <xf numFmtId="0" fontId="20" fillId="0" borderId="0" xfId="1" applyFont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42" xfId="1" applyFont="1" applyBorder="1" applyAlignment="1">
      <alignment horizontal="left" vertical="center" wrapText="1"/>
    </xf>
    <xf numFmtId="0" fontId="8" fillId="0" borderId="32" xfId="1" applyFont="1" applyBorder="1" applyAlignment="1">
      <alignment horizontal="left" vertical="center" wrapText="1"/>
    </xf>
    <xf numFmtId="0" fontId="13" fillId="0" borderId="42" xfId="1" applyFont="1" applyBorder="1" applyAlignment="1">
      <alignment horizontal="left" vertical="center" wrapText="1"/>
    </xf>
    <xf numFmtId="0" fontId="13" fillId="0" borderId="32" xfId="1" applyFont="1" applyBorder="1" applyAlignment="1">
      <alignment horizontal="left" vertical="center" wrapText="1"/>
    </xf>
    <xf numFmtId="0" fontId="25" fillId="0" borderId="26" xfId="1" applyFont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8" fillId="0" borderId="62" xfId="1" applyFont="1" applyBorder="1" applyAlignment="1">
      <alignment horizontal="left" vertical="center" wrapText="1"/>
    </xf>
    <xf numFmtId="0" fontId="8" fillId="0" borderId="61" xfId="1" applyFont="1" applyBorder="1" applyAlignment="1">
      <alignment horizontal="left" vertical="center" wrapText="1"/>
    </xf>
    <xf numFmtId="0" fontId="8" fillId="0" borderId="59" xfId="1" applyFont="1" applyBorder="1" applyAlignment="1">
      <alignment horizontal="right" vertical="center" wrapText="1"/>
    </xf>
    <xf numFmtId="0" fontId="8" fillId="0" borderId="60" xfId="1" applyFont="1" applyBorder="1" applyAlignment="1">
      <alignment horizontal="right" vertical="center" wrapText="1"/>
    </xf>
    <xf numFmtId="0" fontId="8" fillId="0" borderId="63" xfId="1" applyFont="1" applyBorder="1" applyAlignment="1">
      <alignment horizontal="right" vertical="center" wrapText="1"/>
    </xf>
    <xf numFmtId="0" fontId="9" fillId="3" borderId="49" xfId="2" applyFont="1" applyFill="1" applyBorder="1" applyAlignment="1" applyProtection="1">
      <alignment horizontal="left" vertical="center" wrapText="1"/>
      <protection locked="0"/>
    </xf>
    <xf numFmtId="0" fontId="9" fillId="3" borderId="50" xfId="2" applyFont="1" applyFill="1" applyBorder="1" applyAlignment="1" applyProtection="1">
      <alignment horizontal="left" vertical="center"/>
      <protection locked="0"/>
    </xf>
    <xf numFmtId="0" fontId="9" fillId="3" borderId="55" xfId="2" applyFont="1" applyFill="1" applyBorder="1" applyAlignment="1" applyProtection="1">
      <alignment horizontal="left" vertical="center"/>
      <protection locked="0"/>
    </xf>
    <xf numFmtId="0" fontId="23" fillId="3" borderId="49" xfId="2" applyFont="1" applyFill="1" applyBorder="1" applyAlignment="1" applyProtection="1">
      <alignment horizontal="left" vertical="center"/>
      <protection locked="0"/>
    </xf>
    <xf numFmtId="0" fontId="23" fillId="3" borderId="50" xfId="2" applyFont="1" applyFill="1" applyBorder="1" applyAlignment="1" applyProtection="1">
      <alignment horizontal="left" vertical="center"/>
      <protection locked="0"/>
    </xf>
    <xf numFmtId="0" fontId="23" fillId="3" borderId="51" xfId="2" applyFont="1" applyFill="1" applyBorder="1" applyAlignment="1" applyProtection="1">
      <alignment horizontal="left" vertical="center"/>
      <protection locked="0"/>
    </xf>
    <xf numFmtId="0" fontId="23" fillId="3" borderId="13" xfId="2" applyFont="1" applyFill="1" applyBorder="1" applyAlignment="1" applyProtection="1">
      <alignment horizontal="center" vertical="center"/>
      <protection locked="0"/>
    </xf>
    <xf numFmtId="0" fontId="23" fillId="3" borderId="14" xfId="2" applyFont="1" applyFill="1" applyBorder="1" applyAlignment="1" applyProtection="1">
      <alignment horizontal="center" vertical="center"/>
      <protection locked="0"/>
    </xf>
    <xf numFmtId="0" fontId="8" fillId="3" borderId="16" xfId="1" applyFont="1" applyFill="1" applyBorder="1" applyAlignment="1" applyProtection="1">
      <alignment horizontal="center" vertical="center"/>
      <protection locked="0"/>
    </xf>
    <xf numFmtId="0" fontId="8" fillId="3" borderId="5" xfId="1" applyFont="1" applyFill="1" applyBorder="1" applyAlignment="1" applyProtection="1">
      <alignment horizontal="center" vertical="center"/>
      <protection locked="0"/>
    </xf>
    <xf numFmtId="4" fontId="9" fillId="3" borderId="17" xfId="1" applyNumberFormat="1" applyFont="1" applyFill="1" applyBorder="1" applyAlignment="1" applyProtection="1">
      <alignment horizontal="right" vertical="center"/>
      <protection locked="0"/>
    </xf>
    <xf numFmtId="4" fontId="9" fillId="3" borderId="9" xfId="1" applyNumberFormat="1" applyFont="1" applyFill="1" applyBorder="1" applyAlignment="1" applyProtection="1">
      <alignment horizontal="right" vertical="center"/>
      <protection locked="0"/>
    </xf>
    <xf numFmtId="4" fontId="9" fillId="3" borderId="7" xfId="1" applyNumberFormat="1" applyFont="1" applyFill="1" applyBorder="1" applyAlignment="1" applyProtection="1">
      <alignment horizontal="right" vertical="center"/>
      <protection locked="0"/>
    </xf>
    <xf numFmtId="4" fontId="22" fillId="3" borderId="33" xfId="1" applyNumberFormat="1" applyFont="1" applyFill="1" applyBorder="1" applyAlignment="1" applyProtection="1">
      <alignment horizontal="center" vertical="center"/>
      <protection locked="0"/>
    </xf>
    <xf numFmtId="4" fontId="22" fillId="3" borderId="35" xfId="1" applyNumberFormat="1" applyFont="1" applyFill="1" applyBorder="1" applyAlignment="1" applyProtection="1">
      <alignment horizontal="center" vertical="center"/>
      <protection locked="0"/>
    </xf>
    <xf numFmtId="0" fontId="23" fillId="0" borderId="66" xfId="2" applyFont="1" applyBorder="1" applyAlignment="1">
      <alignment horizontal="left" vertical="center" wrapText="1"/>
    </xf>
    <xf numFmtId="0" fontId="23" fillId="0" borderId="67" xfId="2" applyFont="1" applyBorder="1" applyAlignment="1">
      <alignment horizontal="left" vertical="center"/>
    </xf>
    <xf numFmtId="0" fontId="23" fillId="3" borderId="68" xfId="2" applyFont="1" applyFill="1" applyBorder="1" applyAlignment="1" applyProtection="1">
      <alignment horizontal="center" vertical="center"/>
      <protection locked="0"/>
    </xf>
    <xf numFmtId="0" fontId="23" fillId="3" borderId="18" xfId="2" applyFont="1" applyFill="1" applyBorder="1" applyAlignment="1" applyProtection="1">
      <alignment horizontal="center" vertical="center"/>
      <protection locked="0"/>
    </xf>
    <xf numFmtId="0" fontId="23" fillId="3" borderId="69" xfId="2" applyFont="1" applyFill="1" applyBorder="1" applyAlignment="1" applyProtection="1">
      <alignment horizontal="center" vertical="center"/>
      <protection locked="0"/>
    </xf>
    <xf numFmtId="0" fontId="23" fillId="0" borderId="68" xfId="2" applyFont="1" applyFill="1" applyBorder="1" applyAlignment="1">
      <alignment horizontal="center" vertical="center" wrapText="1"/>
    </xf>
    <xf numFmtId="0" fontId="23" fillId="0" borderId="69" xfId="2" applyFont="1" applyFill="1" applyBorder="1" applyAlignment="1">
      <alignment horizontal="center" vertical="center"/>
    </xf>
    <xf numFmtId="0" fontId="23" fillId="3" borderId="70" xfId="2" applyFont="1" applyFill="1" applyBorder="1" applyAlignment="1" applyProtection="1">
      <alignment vertical="center"/>
      <protection locked="0"/>
    </xf>
    <xf numFmtId="0" fontId="23" fillId="3" borderId="37" xfId="2" applyFont="1" applyFill="1" applyBorder="1" applyAlignment="1" applyProtection="1">
      <alignment horizontal="center" vertical="center"/>
      <protection locked="0"/>
    </xf>
    <xf numFmtId="0" fontId="23" fillId="3" borderId="38" xfId="2" applyFont="1" applyFill="1" applyBorder="1" applyAlignment="1" applyProtection="1">
      <alignment horizontal="center" vertical="center"/>
      <protection locked="0"/>
    </xf>
    <xf numFmtId="0" fontId="8" fillId="3" borderId="28" xfId="1" applyFont="1" applyFill="1" applyBorder="1" applyAlignment="1" applyProtection="1">
      <alignment horizontal="center" vertical="center" wrapText="1"/>
      <protection locked="0"/>
    </xf>
    <xf numFmtId="0" fontId="8" fillId="3" borderId="30" xfId="1" applyFont="1" applyFill="1" applyBorder="1" applyAlignment="1" applyProtection="1">
      <alignment horizontal="center" vertical="center" wrapText="1"/>
      <protection locked="0"/>
    </xf>
    <xf numFmtId="0" fontId="8" fillId="3" borderId="64" xfId="1" applyFont="1" applyFill="1" applyBorder="1" applyAlignment="1" applyProtection="1">
      <alignment horizontal="center" vertical="center" wrapText="1"/>
      <protection locked="0"/>
    </xf>
    <xf numFmtId="0" fontId="8" fillId="3" borderId="29" xfId="1" applyFont="1" applyFill="1" applyBorder="1" applyAlignment="1" applyProtection="1">
      <alignment horizontal="center" vertical="center" wrapText="1"/>
      <protection locked="0"/>
    </xf>
    <xf numFmtId="0" fontId="8" fillId="3" borderId="65" xfId="1" applyFont="1" applyFill="1" applyBorder="1" applyAlignment="1" applyProtection="1">
      <alignment horizontal="center" vertical="center" wrapText="1"/>
      <protection locked="0"/>
    </xf>
    <xf numFmtId="0" fontId="8" fillId="3" borderId="52" xfId="1" applyFont="1" applyFill="1" applyBorder="1" applyAlignment="1" applyProtection="1">
      <alignment horizontal="center" vertical="center"/>
      <protection locked="0"/>
    </xf>
    <xf numFmtId="0" fontId="8" fillId="3" borderId="53" xfId="1" applyFont="1" applyFill="1" applyBorder="1" applyAlignment="1" applyProtection="1">
      <alignment horizontal="center" vertical="center"/>
      <protection locked="0"/>
    </xf>
    <xf numFmtId="0" fontId="8" fillId="3" borderId="32" xfId="1" applyFont="1" applyFill="1" applyBorder="1" applyAlignment="1" applyProtection="1">
      <alignment horizontal="center" vertical="center" wrapText="1"/>
      <protection locked="0"/>
    </xf>
    <xf numFmtId="0" fontId="8" fillId="3" borderId="49" xfId="1" applyFont="1" applyFill="1" applyBorder="1" applyAlignment="1" applyProtection="1">
      <alignment horizontal="left" vertical="center"/>
      <protection locked="0"/>
    </xf>
    <xf numFmtId="0" fontId="8" fillId="3" borderId="50" xfId="1" applyFont="1" applyFill="1" applyBorder="1" applyAlignment="1" applyProtection="1">
      <alignment horizontal="left" vertical="center"/>
      <protection locked="0"/>
    </xf>
    <xf numFmtId="0" fontId="8" fillId="3" borderId="51" xfId="1" applyFont="1" applyFill="1" applyBorder="1" applyAlignment="1" applyProtection="1">
      <alignment horizontal="left" vertical="center"/>
      <protection locked="0"/>
    </xf>
    <xf numFmtId="0" fontId="8" fillId="0" borderId="58" xfId="1" applyFont="1" applyBorder="1" applyAlignment="1" applyProtection="1">
      <alignment horizontal="left" vertical="center" wrapText="1"/>
    </xf>
    <xf numFmtId="0" fontId="8" fillId="0" borderId="44" xfId="1" applyFont="1" applyBorder="1" applyAlignment="1" applyProtection="1">
      <alignment horizontal="left" vertical="center" wrapText="1"/>
    </xf>
    <xf numFmtId="0" fontId="8" fillId="0" borderId="44" xfId="1" applyFont="1" applyBorder="1" applyAlignment="1" applyProtection="1">
      <alignment vertical="center" wrapText="1"/>
    </xf>
    <xf numFmtId="0" fontId="2" fillId="0" borderId="45" xfId="1" applyFont="1" applyFill="1" applyBorder="1" applyAlignment="1" applyProtection="1">
      <alignment vertical="center"/>
    </xf>
    <xf numFmtId="0" fontId="8" fillId="0" borderId="54" xfId="1" applyFont="1" applyBorder="1" applyAlignment="1" applyProtection="1">
      <alignment vertical="center"/>
    </xf>
    <xf numFmtId="0" fontId="2" fillId="0" borderId="43" xfId="1" applyFont="1" applyFill="1" applyBorder="1" applyAlignment="1" applyProtection="1">
      <alignment horizontal="center" vertical="center"/>
    </xf>
    <xf numFmtId="0" fontId="2" fillId="0" borderId="56" xfId="1" applyFont="1" applyFill="1" applyBorder="1" applyAlignment="1" applyProtection="1">
      <alignment horizontal="center" vertical="center"/>
    </xf>
    <xf numFmtId="0" fontId="2" fillId="0" borderId="57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_Finale_VS_0607-Groupes" xfId="1" xr:uid="{00000000-0005-0000-0000-000001000000}"/>
    <cellStyle name="Normal_Préparatifs.xls" xfId="2" xr:uid="{00000000-0005-0000-0000-000002000000}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219075</xdr:rowOff>
    </xdr:to>
    <xdr:pic>
      <xdr:nvPicPr>
        <xdr:cNvPr id="2049" name="Picture 1" descr="fsvt-wssv-72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6275" cy="676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219075</xdr:rowOff>
    </xdr:to>
    <xdr:pic>
      <xdr:nvPicPr>
        <xdr:cNvPr id="3073" name="Picture 1" descr="fsvt-wssv-7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6275" cy="6762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219075</xdr:rowOff>
    </xdr:to>
    <xdr:pic>
      <xdr:nvPicPr>
        <xdr:cNvPr id="4097" name="Picture 1" descr="fsvt-wssv-72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6275" cy="676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219075</xdr:rowOff>
    </xdr:to>
    <xdr:pic>
      <xdr:nvPicPr>
        <xdr:cNvPr id="5121" name="Picture 1" descr="fsvt-wssv-72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6275" cy="6762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219075</xdr:rowOff>
    </xdr:to>
    <xdr:pic>
      <xdr:nvPicPr>
        <xdr:cNvPr id="6145" name="Picture 1" descr="fsvt-wssv-72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6275" cy="6762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168815</xdr:colOff>
      <xdr:row>0</xdr:row>
      <xdr:rowOff>66675</xdr:rowOff>
    </xdr:from>
    <xdr:to>
      <xdr:col>0</xdr:col>
      <xdr:colOff>847725</xdr:colOff>
      <xdr:row>2</xdr:row>
      <xdr:rowOff>247650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D2C7DDD-B62A-4B4F-9F8E-5F1E48A45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15" y="66675"/>
          <a:ext cx="678910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Folder/TIR/Match%20de%20Tir/10h00%20Le%20Loc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 - Fus"/>
      <sheetName val="Equipe - Fusil"/>
      <sheetName val="Indiv - Fusil"/>
      <sheetName val="Trav - Pist"/>
      <sheetName val="Equipe - Pist"/>
      <sheetName val="Indiv - Pist"/>
      <sheetName val="Cibles"/>
      <sheetName val="Horaire"/>
      <sheetName val="Annonce"/>
      <sheetName val="Tireurs"/>
      <sheetName val="Recap"/>
    </sheetNames>
    <sheetDataSet>
      <sheetData sheetId="0"/>
      <sheetData sheetId="1"/>
      <sheetData sheetId="2"/>
      <sheetData sheetId="3">
        <row r="2">
          <cell r="C2" t="str">
            <v>Odermatt Anton</v>
          </cell>
          <cell r="D2" t="str">
            <v>Boudry / 2</v>
          </cell>
          <cell r="E2">
            <v>1</v>
          </cell>
          <cell r="F2" t="str">
            <v>A</v>
          </cell>
          <cell r="G2">
            <v>0</v>
          </cell>
          <cell r="H2">
            <v>373</v>
          </cell>
          <cell r="I2">
            <v>375</v>
          </cell>
          <cell r="J2">
            <v>377</v>
          </cell>
          <cell r="K2">
            <v>382</v>
          </cell>
        </row>
        <row r="3">
          <cell r="C3" t="str">
            <v>Odermatt Anton</v>
          </cell>
          <cell r="D3" t="str">
            <v>Boudry / 2</v>
          </cell>
          <cell r="E3">
            <v>1</v>
          </cell>
          <cell r="F3" t="str">
            <v>A</v>
          </cell>
          <cell r="G3">
            <v>1</v>
          </cell>
          <cell r="H3">
            <v>96</v>
          </cell>
          <cell r="I3">
            <v>96</v>
          </cell>
          <cell r="J3">
            <v>88</v>
          </cell>
          <cell r="K3">
            <v>93</v>
          </cell>
          <cell r="L3">
            <v>373</v>
          </cell>
        </row>
        <row r="4">
          <cell r="C4" t="str">
            <v>Odermatt Anton</v>
          </cell>
          <cell r="D4" t="str">
            <v>Boudry / 2</v>
          </cell>
          <cell r="E4">
            <v>1</v>
          </cell>
          <cell r="F4" t="str">
            <v>A</v>
          </cell>
          <cell r="G4">
            <v>2</v>
          </cell>
          <cell r="H4">
            <v>94</v>
          </cell>
          <cell r="I4">
            <v>96</v>
          </cell>
          <cell r="J4">
            <v>94</v>
          </cell>
          <cell r="K4">
            <v>91</v>
          </cell>
          <cell r="L4">
            <v>375</v>
          </cell>
        </row>
        <row r="5">
          <cell r="C5" t="str">
            <v>Odermatt Anton</v>
          </cell>
          <cell r="D5" t="str">
            <v>Boudry / 2</v>
          </cell>
          <cell r="E5">
            <v>1</v>
          </cell>
          <cell r="F5" t="str">
            <v>A</v>
          </cell>
          <cell r="G5">
            <v>3</v>
          </cell>
          <cell r="H5">
            <v>91</v>
          </cell>
          <cell r="I5">
            <v>94</v>
          </cell>
          <cell r="J5">
            <v>95</v>
          </cell>
          <cell r="K5">
            <v>97</v>
          </cell>
          <cell r="L5">
            <v>377</v>
          </cell>
        </row>
        <row r="6">
          <cell r="C6" t="str">
            <v>Odermatt Anton</v>
          </cell>
          <cell r="D6" t="str">
            <v>Boudry / 2</v>
          </cell>
          <cell r="E6">
            <v>1</v>
          </cell>
          <cell r="F6" t="str">
            <v>A</v>
          </cell>
          <cell r="G6">
            <v>4</v>
          </cell>
          <cell r="H6">
            <v>97</v>
          </cell>
          <cell r="I6">
            <v>94</v>
          </cell>
          <cell r="J6">
            <v>93</v>
          </cell>
          <cell r="K6">
            <v>98</v>
          </cell>
          <cell r="L6">
            <v>382</v>
          </cell>
        </row>
        <row r="7">
          <cell r="C7" t="str">
            <v>Brand Gérald</v>
          </cell>
          <cell r="D7" t="str">
            <v>Boudry / 2</v>
          </cell>
          <cell r="E7">
            <v>1</v>
          </cell>
          <cell r="F7" t="str">
            <v>B</v>
          </cell>
          <cell r="G7">
            <v>0</v>
          </cell>
          <cell r="H7">
            <v>381</v>
          </cell>
          <cell r="I7">
            <v>380</v>
          </cell>
          <cell r="J7">
            <v>380</v>
          </cell>
          <cell r="K7">
            <v>389</v>
          </cell>
        </row>
        <row r="8">
          <cell r="C8" t="str">
            <v>Brand Gérald</v>
          </cell>
          <cell r="D8" t="str">
            <v>Boudry / 2</v>
          </cell>
          <cell r="E8">
            <v>1</v>
          </cell>
          <cell r="F8" t="str">
            <v>B</v>
          </cell>
          <cell r="G8">
            <v>1</v>
          </cell>
          <cell r="H8">
            <v>95</v>
          </cell>
          <cell r="I8">
            <v>97</v>
          </cell>
          <cell r="J8">
            <v>93</v>
          </cell>
          <cell r="K8">
            <v>96</v>
          </cell>
          <cell r="L8">
            <v>381</v>
          </cell>
        </row>
        <row r="9">
          <cell r="C9" t="str">
            <v>Brand Gérald</v>
          </cell>
          <cell r="D9" t="str">
            <v>Boudry / 2</v>
          </cell>
          <cell r="E9">
            <v>1</v>
          </cell>
          <cell r="F9" t="str">
            <v>B</v>
          </cell>
          <cell r="G9">
            <v>2</v>
          </cell>
          <cell r="H9">
            <v>91</v>
          </cell>
          <cell r="I9">
            <v>96</v>
          </cell>
          <cell r="J9">
            <v>97</v>
          </cell>
          <cell r="K9">
            <v>96</v>
          </cell>
          <cell r="L9">
            <v>380</v>
          </cell>
        </row>
        <row r="10">
          <cell r="C10" t="str">
            <v>Brand Gérald</v>
          </cell>
          <cell r="D10" t="str">
            <v>Boudry / 2</v>
          </cell>
          <cell r="E10">
            <v>1</v>
          </cell>
          <cell r="F10" t="str">
            <v>B</v>
          </cell>
          <cell r="G10">
            <v>3</v>
          </cell>
          <cell r="H10">
            <v>93</v>
          </cell>
          <cell r="I10">
            <v>93</v>
          </cell>
          <cell r="J10">
            <v>97</v>
          </cell>
          <cell r="K10">
            <v>97</v>
          </cell>
          <cell r="L10">
            <v>380</v>
          </cell>
        </row>
        <row r="11">
          <cell r="C11" t="str">
            <v>Brand Gérald</v>
          </cell>
          <cell r="D11" t="str">
            <v>Boudry / 2</v>
          </cell>
          <cell r="E11">
            <v>1</v>
          </cell>
          <cell r="F11" t="str">
            <v>B</v>
          </cell>
          <cell r="G11">
            <v>4</v>
          </cell>
          <cell r="H11">
            <v>98</v>
          </cell>
          <cell r="I11">
            <v>95</v>
          </cell>
          <cell r="J11">
            <v>97</v>
          </cell>
          <cell r="K11">
            <v>99</v>
          </cell>
          <cell r="L11">
            <v>389</v>
          </cell>
        </row>
        <row r="12">
          <cell r="C12" t="str">
            <v>Châtelain Claude</v>
          </cell>
          <cell r="D12" t="str">
            <v>Delémont-Ville / 2</v>
          </cell>
          <cell r="E12">
            <v>2</v>
          </cell>
          <cell r="F12" t="str">
            <v>A</v>
          </cell>
          <cell r="G12">
            <v>0</v>
          </cell>
          <cell r="H12">
            <v>368</v>
          </cell>
          <cell r="I12">
            <v>362</v>
          </cell>
          <cell r="J12">
            <v>370</v>
          </cell>
          <cell r="K12">
            <v>368</v>
          </cell>
        </row>
        <row r="13">
          <cell r="C13" t="str">
            <v>Châtelain Claude</v>
          </cell>
          <cell r="D13" t="str">
            <v>Delémont-Ville / 2</v>
          </cell>
          <cell r="E13">
            <v>2</v>
          </cell>
          <cell r="F13" t="str">
            <v>A</v>
          </cell>
          <cell r="G13">
            <v>1</v>
          </cell>
          <cell r="H13">
            <v>94</v>
          </cell>
          <cell r="I13">
            <v>89</v>
          </cell>
          <cell r="J13">
            <v>92</v>
          </cell>
          <cell r="K13">
            <v>93</v>
          </cell>
          <cell r="L13">
            <v>368</v>
          </cell>
        </row>
        <row r="14">
          <cell r="C14" t="str">
            <v>Châtelain Claude</v>
          </cell>
          <cell r="D14" t="str">
            <v>Delémont-Ville / 2</v>
          </cell>
          <cell r="E14">
            <v>2</v>
          </cell>
          <cell r="F14" t="str">
            <v>A</v>
          </cell>
          <cell r="G14">
            <v>2</v>
          </cell>
          <cell r="H14">
            <v>91</v>
          </cell>
          <cell r="I14">
            <v>89</v>
          </cell>
          <cell r="J14">
            <v>89</v>
          </cell>
          <cell r="K14">
            <v>93</v>
          </cell>
          <cell r="L14">
            <v>362</v>
          </cell>
        </row>
        <row r="15">
          <cell r="C15" t="str">
            <v>Châtelain Claude</v>
          </cell>
          <cell r="D15" t="str">
            <v>Delémont-Ville / 2</v>
          </cell>
          <cell r="E15">
            <v>2</v>
          </cell>
          <cell r="F15" t="str">
            <v>A</v>
          </cell>
          <cell r="G15">
            <v>3</v>
          </cell>
          <cell r="H15">
            <v>86</v>
          </cell>
          <cell r="I15">
            <v>93</v>
          </cell>
          <cell r="J15">
            <v>94</v>
          </cell>
          <cell r="K15">
            <v>97</v>
          </cell>
          <cell r="L15">
            <v>370</v>
          </cell>
        </row>
        <row r="16">
          <cell r="C16" t="str">
            <v>Châtelain Claude</v>
          </cell>
          <cell r="D16" t="str">
            <v>Delémont-Ville / 2</v>
          </cell>
          <cell r="E16">
            <v>2</v>
          </cell>
          <cell r="F16" t="str">
            <v>A</v>
          </cell>
          <cell r="G16">
            <v>4</v>
          </cell>
          <cell r="H16">
            <v>92</v>
          </cell>
          <cell r="I16">
            <v>91</v>
          </cell>
          <cell r="J16">
            <v>94</v>
          </cell>
          <cell r="K16">
            <v>91</v>
          </cell>
          <cell r="L16">
            <v>368</v>
          </cell>
        </row>
        <row r="17">
          <cell r="C17" t="str">
            <v>Hanser Roland</v>
          </cell>
          <cell r="D17" t="str">
            <v>Delémont-Ville / 2</v>
          </cell>
          <cell r="E17">
            <v>2</v>
          </cell>
          <cell r="F17" t="str">
            <v>B</v>
          </cell>
          <cell r="G17">
            <v>0</v>
          </cell>
          <cell r="H17">
            <v>374</v>
          </cell>
          <cell r="I17">
            <v>381</v>
          </cell>
          <cell r="J17">
            <v>368</v>
          </cell>
          <cell r="K17">
            <v>374</v>
          </cell>
        </row>
        <row r="18">
          <cell r="C18" t="str">
            <v>Hanser Roland</v>
          </cell>
          <cell r="D18" t="str">
            <v>Delémont-Ville / 2</v>
          </cell>
          <cell r="E18">
            <v>2</v>
          </cell>
          <cell r="F18" t="str">
            <v>B</v>
          </cell>
          <cell r="G18">
            <v>1</v>
          </cell>
          <cell r="H18">
            <v>92</v>
          </cell>
          <cell r="I18">
            <v>96</v>
          </cell>
          <cell r="J18">
            <v>92</v>
          </cell>
          <cell r="K18">
            <v>94</v>
          </cell>
          <cell r="L18">
            <v>374</v>
          </cell>
        </row>
        <row r="19">
          <cell r="C19" t="str">
            <v>Hanser Roland</v>
          </cell>
          <cell r="D19" t="str">
            <v>Delémont-Ville / 2</v>
          </cell>
          <cell r="E19">
            <v>2</v>
          </cell>
          <cell r="F19" t="str">
            <v>B</v>
          </cell>
          <cell r="G19">
            <v>2</v>
          </cell>
          <cell r="H19">
            <v>98</v>
          </cell>
          <cell r="I19">
            <v>91</v>
          </cell>
          <cell r="J19">
            <v>94</v>
          </cell>
          <cell r="K19">
            <v>98</v>
          </cell>
          <cell r="L19">
            <v>381</v>
          </cell>
        </row>
        <row r="20">
          <cell r="C20" t="str">
            <v>Hanser Roland</v>
          </cell>
          <cell r="D20" t="str">
            <v>Delémont-Ville / 2</v>
          </cell>
          <cell r="E20">
            <v>2</v>
          </cell>
          <cell r="F20" t="str">
            <v>B</v>
          </cell>
          <cell r="G20">
            <v>3</v>
          </cell>
          <cell r="H20">
            <v>92</v>
          </cell>
          <cell r="I20">
            <v>95</v>
          </cell>
          <cell r="J20">
            <v>89</v>
          </cell>
          <cell r="K20">
            <v>92</v>
          </cell>
          <cell r="L20">
            <v>368</v>
          </cell>
        </row>
        <row r="21">
          <cell r="C21" t="str">
            <v>Hanser Roland</v>
          </cell>
          <cell r="D21" t="str">
            <v>Delémont-Ville / 2</v>
          </cell>
          <cell r="E21">
            <v>2</v>
          </cell>
          <cell r="F21" t="str">
            <v>B</v>
          </cell>
          <cell r="G21">
            <v>4</v>
          </cell>
          <cell r="H21">
            <v>93</v>
          </cell>
          <cell r="I21">
            <v>95</v>
          </cell>
          <cell r="J21">
            <v>95</v>
          </cell>
          <cell r="K21">
            <v>91</v>
          </cell>
          <cell r="L21">
            <v>374</v>
          </cell>
        </row>
        <row r="22">
          <cell r="C22" t="str">
            <v>Mollier Bertrand</v>
          </cell>
          <cell r="D22" t="str">
            <v>Armes Réunies CF</v>
          </cell>
          <cell r="E22">
            <v>3</v>
          </cell>
          <cell r="F22" t="str">
            <v>A</v>
          </cell>
          <cell r="G22">
            <v>0</v>
          </cell>
          <cell r="H22">
            <v>370</v>
          </cell>
          <cell r="I22">
            <v>364</v>
          </cell>
          <cell r="J22">
            <v>376</v>
          </cell>
          <cell r="K22">
            <v>377</v>
          </cell>
        </row>
        <row r="23">
          <cell r="C23" t="str">
            <v>Mollier Bertrand</v>
          </cell>
          <cell r="D23" t="str">
            <v>Armes Réunies CF</v>
          </cell>
          <cell r="E23">
            <v>3</v>
          </cell>
          <cell r="F23" t="str">
            <v>A</v>
          </cell>
          <cell r="G23">
            <v>1</v>
          </cell>
          <cell r="H23">
            <v>93</v>
          </cell>
          <cell r="I23">
            <v>93</v>
          </cell>
          <cell r="J23">
            <v>91</v>
          </cell>
          <cell r="K23">
            <v>93</v>
          </cell>
          <cell r="L23">
            <v>370</v>
          </cell>
        </row>
        <row r="24">
          <cell r="C24" t="str">
            <v>Mollier Bertrand</v>
          </cell>
          <cell r="D24" t="str">
            <v>Armes Réunies CF</v>
          </cell>
          <cell r="E24">
            <v>3</v>
          </cell>
          <cell r="F24" t="str">
            <v>A</v>
          </cell>
          <cell r="G24">
            <v>2</v>
          </cell>
          <cell r="H24">
            <v>87</v>
          </cell>
          <cell r="I24">
            <v>89</v>
          </cell>
          <cell r="J24">
            <v>95</v>
          </cell>
          <cell r="K24">
            <v>93</v>
          </cell>
          <cell r="L24">
            <v>364</v>
          </cell>
        </row>
        <row r="25">
          <cell r="C25" t="str">
            <v>Mollier Bertrand</v>
          </cell>
          <cell r="D25" t="str">
            <v>Armes Réunies CF</v>
          </cell>
          <cell r="E25">
            <v>3</v>
          </cell>
          <cell r="F25" t="str">
            <v>A</v>
          </cell>
          <cell r="G25">
            <v>3</v>
          </cell>
          <cell r="H25">
            <v>96</v>
          </cell>
          <cell r="I25">
            <v>96</v>
          </cell>
          <cell r="J25">
            <v>95</v>
          </cell>
          <cell r="K25">
            <v>89</v>
          </cell>
          <cell r="L25">
            <v>376</v>
          </cell>
        </row>
        <row r="26">
          <cell r="C26" t="str">
            <v>Mollier Bertrand</v>
          </cell>
          <cell r="D26" t="str">
            <v>Armes Réunies CF</v>
          </cell>
          <cell r="E26">
            <v>3</v>
          </cell>
          <cell r="F26" t="str">
            <v>A</v>
          </cell>
          <cell r="G26">
            <v>4</v>
          </cell>
          <cell r="H26">
            <v>92</v>
          </cell>
          <cell r="I26">
            <v>93</v>
          </cell>
          <cell r="J26">
            <v>96</v>
          </cell>
          <cell r="K26">
            <v>96</v>
          </cell>
          <cell r="L26">
            <v>377</v>
          </cell>
        </row>
        <row r="27">
          <cell r="C27" t="str">
            <v>Tissot Georges</v>
          </cell>
          <cell r="D27" t="str">
            <v>Armes Réunies CF</v>
          </cell>
          <cell r="E27">
            <v>3</v>
          </cell>
          <cell r="F27" t="str">
            <v>B</v>
          </cell>
          <cell r="G27">
            <v>0</v>
          </cell>
          <cell r="H27">
            <v>357</v>
          </cell>
          <cell r="I27">
            <v>370</v>
          </cell>
          <cell r="J27">
            <v>365</v>
          </cell>
          <cell r="K27">
            <v>359</v>
          </cell>
        </row>
        <row r="28">
          <cell r="C28" t="str">
            <v>Tissot Georges</v>
          </cell>
          <cell r="D28" t="str">
            <v>Armes Réunies CF</v>
          </cell>
          <cell r="E28">
            <v>3</v>
          </cell>
          <cell r="F28" t="str">
            <v>B</v>
          </cell>
          <cell r="G28">
            <v>1</v>
          </cell>
          <cell r="H28">
            <v>90</v>
          </cell>
          <cell r="I28">
            <v>90</v>
          </cell>
          <cell r="J28">
            <v>87</v>
          </cell>
          <cell r="K28">
            <v>90</v>
          </cell>
          <cell r="L28">
            <v>357</v>
          </cell>
        </row>
        <row r="29">
          <cell r="C29" t="str">
            <v>Tissot Georges</v>
          </cell>
          <cell r="D29" t="str">
            <v>Armes Réunies CF</v>
          </cell>
          <cell r="E29">
            <v>3</v>
          </cell>
          <cell r="F29" t="str">
            <v>B</v>
          </cell>
          <cell r="G29">
            <v>2</v>
          </cell>
          <cell r="H29">
            <v>93</v>
          </cell>
          <cell r="I29">
            <v>97</v>
          </cell>
          <cell r="J29">
            <v>90</v>
          </cell>
          <cell r="K29">
            <v>90</v>
          </cell>
          <cell r="L29">
            <v>370</v>
          </cell>
        </row>
        <row r="30">
          <cell r="C30" t="str">
            <v>Tissot Georges</v>
          </cell>
          <cell r="D30" t="str">
            <v>Armes Réunies CF</v>
          </cell>
          <cell r="E30">
            <v>3</v>
          </cell>
          <cell r="F30" t="str">
            <v>B</v>
          </cell>
          <cell r="G30">
            <v>3</v>
          </cell>
          <cell r="H30">
            <v>93</v>
          </cell>
          <cell r="I30">
            <v>92</v>
          </cell>
          <cell r="J30">
            <v>90</v>
          </cell>
          <cell r="K30">
            <v>90</v>
          </cell>
          <cell r="L30">
            <v>365</v>
          </cell>
        </row>
        <row r="31">
          <cell r="C31" t="str">
            <v>Tissot Georges</v>
          </cell>
          <cell r="D31" t="str">
            <v>Armes Réunies CF</v>
          </cell>
          <cell r="E31">
            <v>3</v>
          </cell>
          <cell r="F31" t="str">
            <v>B</v>
          </cell>
          <cell r="G31">
            <v>4</v>
          </cell>
          <cell r="H31">
            <v>91</v>
          </cell>
          <cell r="I31">
            <v>89</v>
          </cell>
          <cell r="J31">
            <v>89</v>
          </cell>
          <cell r="K31">
            <v>90</v>
          </cell>
          <cell r="L31">
            <v>359</v>
          </cell>
        </row>
        <row r="32">
          <cell r="C32" t="str">
            <v>Chassot Pierre-Alain</v>
          </cell>
          <cell r="D32" t="str">
            <v>Poinçonneurs des Lilas</v>
          </cell>
          <cell r="E32">
            <v>4</v>
          </cell>
          <cell r="F32" t="str">
            <v>A</v>
          </cell>
          <cell r="G32">
            <v>0</v>
          </cell>
          <cell r="H32">
            <v>364</v>
          </cell>
          <cell r="I32">
            <v>358</v>
          </cell>
          <cell r="J32">
            <v>349</v>
          </cell>
          <cell r="K32">
            <v>366</v>
          </cell>
        </row>
        <row r="33">
          <cell r="C33" t="str">
            <v>Chassot Pierre-Alain</v>
          </cell>
          <cell r="D33" t="str">
            <v>Poinçonneurs des Lilas</v>
          </cell>
          <cell r="E33">
            <v>4</v>
          </cell>
          <cell r="F33" t="str">
            <v>A</v>
          </cell>
          <cell r="G33">
            <v>1</v>
          </cell>
          <cell r="H33">
            <v>92</v>
          </cell>
          <cell r="I33">
            <v>89</v>
          </cell>
          <cell r="J33">
            <v>90</v>
          </cell>
          <cell r="K33">
            <v>93</v>
          </cell>
          <cell r="L33">
            <v>364</v>
          </cell>
        </row>
        <row r="34">
          <cell r="C34" t="str">
            <v>Chassot Pierre-Alain</v>
          </cell>
          <cell r="D34" t="str">
            <v>Poinçonneurs des Lilas</v>
          </cell>
          <cell r="E34">
            <v>4</v>
          </cell>
          <cell r="F34" t="str">
            <v>A</v>
          </cell>
          <cell r="G34">
            <v>2</v>
          </cell>
          <cell r="H34">
            <v>90</v>
          </cell>
          <cell r="I34">
            <v>89</v>
          </cell>
          <cell r="J34">
            <v>88</v>
          </cell>
          <cell r="K34">
            <v>91</v>
          </cell>
          <cell r="L34">
            <v>358</v>
          </cell>
        </row>
        <row r="35">
          <cell r="C35" t="str">
            <v>Chassot Pierre-Alain</v>
          </cell>
          <cell r="D35" t="str">
            <v>Poinçonneurs des Lilas</v>
          </cell>
          <cell r="E35">
            <v>4</v>
          </cell>
          <cell r="F35" t="str">
            <v>A</v>
          </cell>
          <cell r="G35">
            <v>3</v>
          </cell>
          <cell r="H35">
            <v>91</v>
          </cell>
          <cell r="I35">
            <v>84</v>
          </cell>
          <cell r="J35">
            <v>85</v>
          </cell>
          <cell r="K35">
            <v>89</v>
          </cell>
          <cell r="L35">
            <v>349</v>
          </cell>
        </row>
        <row r="36">
          <cell r="C36" t="str">
            <v>Chassot Pierre-Alain</v>
          </cell>
          <cell r="D36" t="str">
            <v>Poinçonneurs des Lilas</v>
          </cell>
          <cell r="E36">
            <v>4</v>
          </cell>
          <cell r="F36" t="str">
            <v>A</v>
          </cell>
          <cell r="G36">
            <v>4</v>
          </cell>
          <cell r="H36">
            <v>89</v>
          </cell>
          <cell r="I36">
            <v>95</v>
          </cell>
          <cell r="J36">
            <v>94</v>
          </cell>
          <cell r="K36">
            <v>88</v>
          </cell>
          <cell r="L36">
            <v>366</v>
          </cell>
        </row>
        <row r="37">
          <cell r="C37" t="str">
            <v>Maelares Laurent</v>
          </cell>
          <cell r="D37" t="str">
            <v>Poinçonneurs des Lilas</v>
          </cell>
          <cell r="E37">
            <v>4</v>
          </cell>
          <cell r="F37" t="str">
            <v>B</v>
          </cell>
          <cell r="G37">
            <v>0</v>
          </cell>
          <cell r="H37">
            <v>373</v>
          </cell>
          <cell r="I37">
            <v>373</v>
          </cell>
          <cell r="J37">
            <v>373</v>
          </cell>
          <cell r="K37">
            <v>365</v>
          </cell>
        </row>
        <row r="38">
          <cell r="C38" t="str">
            <v>Maelares Laurent</v>
          </cell>
          <cell r="D38" t="str">
            <v>Poinçonneurs des Lilas</v>
          </cell>
          <cell r="E38">
            <v>4</v>
          </cell>
          <cell r="F38" t="str">
            <v>B</v>
          </cell>
          <cell r="G38">
            <v>1</v>
          </cell>
          <cell r="H38">
            <v>95</v>
          </cell>
          <cell r="I38">
            <v>90</v>
          </cell>
          <cell r="J38">
            <v>91</v>
          </cell>
          <cell r="K38">
            <v>97</v>
          </cell>
          <cell r="L38">
            <v>373</v>
          </cell>
        </row>
        <row r="39">
          <cell r="C39" t="str">
            <v>Maelares Laurent</v>
          </cell>
          <cell r="D39" t="str">
            <v>Poinçonneurs des Lilas</v>
          </cell>
          <cell r="E39">
            <v>4</v>
          </cell>
          <cell r="F39" t="str">
            <v>B</v>
          </cell>
          <cell r="G39">
            <v>2</v>
          </cell>
          <cell r="H39">
            <v>94</v>
          </cell>
          <cell r="I39">
            <v>93</v>
          </cell>
          <cell r="J39">
            <v>93</v>
          </cell>
          <cell r="K39">
            <v>93</v>
          </cell>
          <cell r="L39">
            <v>373</v>
          </cell>
        </row>
        <row r="40">
          <cell r="C40" t="str">
            <v>Maelares Laurent</v>
          </cell>
          <cell r="D40" t="str">
            <v>Poinçonneurs des Lilas</v>
          </cell>
          <cell r="E40">
            <v>4</v>
          </cell>
          <cell r="F40" t="str">
            <v>B</v>
          </cell>
          <cell r="G40">
            <v>3</v>
          </cell>
          <cell r="H40">
            <v>91</v>
          </cell>
          <cell r="I40">
            <v>92</v>
          </cell>
          <cell r="J40">
            <v>94</v>
          </cell>
          <cell r="K40">
            <v>96</v>
          </cell>
          <cell r="L40">
            <v>373</v>
          </cell>
        </row>
        <row r="41">
          <cell r="C41" t="str">
            <v>Maelares Laurent</v>
          </cell>
          <cell r="D41" t="str">
            <v>Poinçonneurs des Lilas</v>
          </cell>
          <cell r="E41">
            <v>4</v>
          </cell>
          <cell r="F41" t="str">
            <v>B</v>
          </cell>
          <cell r="G41">
            <v>4</v>
          </cell>
          <cell r="H41">
            <v>88</v>
          </cell>
          <cell r="I41">
            <v>92</v>
          </cell>
          <cell r="J41">
            <v>94</v>
          </cell>
          <cell r="K41">
            <v>91</v>
          </cell>
          <cell r="L41">
            <v>365</v>
          </cell>
        </row>
        <row r="42">
          <cell r="C42" t="str">
            <v>Roduit Gabriel</v>
          </cell>
          <cell r="D42" t="str">
            <v>Martigny / 2</v>
          </cell>
          <cell r="E42">
            <v>5</v>
          </cell>
          <cell r="F42" t="str">
            <v>A</v>
          </cell>
          <cell r="G42">
            <v>0</v>
          </cell>
          <cell r="H42">
            <v>333</v>
          </cell>
          <cell r="I42">
            <v>344</v>
          </cell>
          <cell r="J42">
            <v>366</v>
          </cell>
          <cell r="K42">
            <v>351</v>
          </cell>
        </row>
        <row r="43">
          <cell r="C43" t="str">
            <v>Roduit Gabriel</v>
          </cell>
          <cell r="D43" t="str">
            <v>Martigny / 2</v>
          </cell>
          <cell r="E43">
            <v>5</v>
          </cell>
          <cell r="F43" t="str">
            <v>A</v>
          </cell>
          <cell r="G43">
            <v>1</v>
          </cell>
          <cell r="H43">
            <v>86</v>
          </cell>
          <cell r="I43">
            <v>84</v>
          </cell>
          <cell r="J43">
            <v>79</v>
          </cell>
          <cell r="K43">
            <v>84</v>
          </cell>
          <cell r="L43">
            <v>333</v>
          </cell>
        </row>
        <row r="44">
          <cell r="C44" t="str">
            <v>Roduit Gabriel</v>
          </cell>
          <cell r="D44" t="str">
            <v>Martigny / 2</v>
          </cell>
          <cell r="E44">
            <v>5</v>
          </cell>
          <cell r="F44" t="str">
            <v>A</v>
          </cell>
          <cell r="G44">
            <v>2</v>
          </cell>
          <cell r="H44">
            <v>86</v>
          </cell>
          <cell r="I44">
            <v>88</v>
          </cell>
          <cell r="J44">
            <v>84</v>
          </cell>
          <cell r="K44">
            <v>86</v>
          </cell>
          <cell r="L44">
            <v>344</v>
          </cell>
        </row>
        <row r="45">
          <cell r="C45" t="str">
            <v>Roduit Gabriel</v>
          </cell>
          <cell r="D45" t="str">
            <v>Martigny / 2</v>
          </cell>
          <cell r="E45">
            <v>5</v>
          </cell>
          <cell r="F45" t="str">
            <v>A</v>
          </cell>
          <cell r="G45">
            <v>3</v>
          </cell>
          <cell r="H45">
            <v>93</v>
          </cell>
          <cell r="I45">
            <v>92</v>
          </cell>
          <cell r="J45">
            <v>88</v>
          </cell>
          <cell r="K45">
            <v>93</v>
          </cell>
          <cell r="L45">
            <v>366</v>
          </cell>
        </row>
        <row r="46">
          <cell r="C46" t="str">
            <v>Roduit Gabriel</v>
          </cell>
          <cell r="D46" t="str">
            <v>Martigny / 2</v>
          </cell>
          <cell r="E46">
            <v>5</v>
          </cell>
          <cell r="F46" t="str">
            <v>A</v>
          </cell>
          <cell r="G46">
            <v>4</v>
          </cell>
          <cell r="H46">
            <v>85</v>
          </cell>
          <cell r="I46">
            <v>90</v>
          </cell>
          <cell r="J46">
            <v>88</v>
          </cell>
          <cell r="K46">
            <v>88</v>
          </cell>
          <cell r="L46">
            <v>351</v>
          </cell>
        </row>
        <row r="47">
          <cell r="C47" t="str">
            <v>Bumann Bernard</v>
          </cell>
          <cell r="D47" t="str">
            <v>Martigny / 2</v>
          </cell>
          <cell r="E47">
            <v>5</v>
          </cell>
          <cell r="F47" t="str">
            <v>B</v>
          </cell>
          <cell r="G47">
            <v>0</v>
          </cell>
          <cell r="H47">
            <v>367</v>
          </cell>
          <cell r="I47">
            <v>348</v>
          </cell>
          <cell r="J47">
            <v>354</v>
          </cell>
          <cell r="K47">
            <v>363</v>
          </cell>
        </row>
        <row r="48">
          <cell r="C48" t="str">
            <v>Bumann Bernard</v>
          </cell>
          <cell r="D48" t="str">
            <v>Martigny / 2</v>
          </cell>
          <cell r="E48">
            <v>5</v>
          </cell>
          <cell r="F48" t="str">
            <v>B</v>
          </cell>
          <cell r="G48">
            <v>1</v>
          </cell>
          <cell r="H48">
            <v>90</v>
          </cell>
          <cell r="I48">
            <v>90</v>
          </cell>
          <cell r="J48">
            <v>91</v>
          </cell>
          <cell r="K48">
            <v>96</v>
          </cell>
          <cell r="L48">
            <v>367</v>
          </cell>
        </row>
        <row r="49">
          <cell r="C49" t="str">
            <v>Bumann Bernard</v>
          </cell>
          <cell r="D49" t="str">
            <v>Martigny / 2</v>
          </cell>
          <cell r="E49">
            <v>5</v>
          </cell>
          <cell r="F49" t="str">
            <v>B</v>
          </cell>
          <cell r="G49">
            <v>2</v>
          </cell>
          <cell r="H49">
            <v>90</v>
          </cell>
          <cell r="I49">
            <v>81</v>
          </cell>
          <cell r="J49">
            <v>90</v>
          </cell>
          <cell r="K49">
            <v>87</v>
          </cell>
          <cell r="L49">
            <v>348</v>
          </cell>
        </row>
        <row r="50">
          <cell r="C50" t="str">
            <v>Bumann Bernard</v>
          </cell>
          <cell r="D50" t="str">
            <v>Martigny / 2</v>
          </cell>
          <cell r="E50">
            <v>5</v>
          </cell>
          <cell r="F50" t="str">
            <v>B</v>
          </cell>
          <cell r="G50">
            <v>3</v>
          </cell>
          <cell r="H50">
            <v>90</v>
          </cell>
          <cell r="I50">
            <v>87</v>
          </cell>
          <cell r="J50">
            <v>91</v>
          </cell>
          <cell r="K50">
            <v>86</v>
          </cell>
          <cell r="L50">
            <v>354</v>
          </cell>
        </row>
        <row r="51">
          <cell r="C51" t="str">
            <v>Bumann Bernard</v>
          </cell>
          <cell r="D51" t="str">
            <v>Martigny / 2</v>
          </cell>
          <cell r="E51">
            <v>5</v>
          </cell>
          <cell r="F51" t="str">
            <v>B</v>
          </cell>
          <cell r="G51">
            <v>4</v>
          </cell>
          <cell r="H51">
            <v>92</v>
          </cell>
          <cell r="I51">
            <v>92</v>
          </cell>
          <cell r="J51">
            <v>90</v>
          </cell>
          <cell r="K51">
            <v>89</v>
          </cell>
          <cell r="L51">
            <v>363</v>
          </cell>
        </row>
        <row r="52">
          <cell r="C52" t="str">
            <v>Jeanneret Michel</v>
          </cell>
          <cell r="D52" t="str">
            <v>Boudry / Renforcé</v>
          </cell>
          <cell r="E52">
            <v>6</v>
          </cell>
          <cell r="F52" t="str">
            <v>A</v>
          </cell>
          <cell r="G52">
            <v>0</v>
          </cell>
          <cell r="H52">
            <v>332</v>
          </cell>
          <cell r="I52">
            <v>329</v>
          </cell>
          <cell r="J52">
            <v>343</v>
          </cell>
          <cell r="K52">
            <v>332</v>
          </cell>
        </row>
        <row r="53">
          <cell r="C53" t="str">
            <v>Jeanneret Michel</v>
          </cell>
          <cell r="D53" t="str">
            <v>Boudry / Renforcé</v>
          </cell>
          <cell r="E53">
            <v>6</v>
          </cell>
          <cell r="F53" t="str">
            <v>A</v>
          </cell>
          <cell r="G53">
            <v>1</v>
          </cell>
          <cell r="H53">
            <v>80</v>
          </cell>
          <cell r="I53">
            <v>84</v>
          </cell>
          <cell r="J53">
            <v>87</v>
          </cell>
          <cell r="K53">
            <v>81</v>
          </cell>
          <cell r="L53">
            <v>332</v>
          </cell>
        </row>
        <row r="54">
          <cell r="C54" t="str">
            <v>Jeanneret Michel</v>
          </cell>
          <cell r="D54" t="str">
            <v>Boudry / Renforcé</v>
          </cell>
          <cell r="E54">
            <v>6</v>
          </cell>
          <cell r="F54" t="str">
            <v>A</v>
          </cell>
          <cell r="G54">
            <v>2</v>
          </cell>
          <cell r="H54">
            <v>87</v>
          </cell>
          <cell r="I54">
            <v>81</v>
          </cell>
          <cell r="J54">
            <v>77</v>
          </cell>
          <cell r="K54">
            <v>84</v>
          </cell>
          <cell r="L54">
            <v>329</v>
          </cell>
        </row>
        <row r="55">
          <cell r="C55" t="str">
            <v>Jeanneret Michel</v>
          </cell>
          <cell r="D55" t="str">
            <v>Boudry / Renforcé</v>
          </cell>
          <cell r="E55">
            <v>6</v>
          </cell>
          <cell r="F55" t="str">
            <v>A</v>
          </cell>
          <cell r="G55">
            <v>3</v>
          </cell>
          <cell r="H55">
            <v>83</v>
          </cell>
          <cell r="I55">
            <v>84</v>
          </cell>
          <cell r="J55">
            <v>83</v>
          </cell>
          <cell r="K55">
            <v>93</v>
          </cell>
          <cell r="L55">
            <v>343</v>
          </cell>
        </row>
        <row r="56">
          <cell r="C56" t="str">
            <v>Jeanneret Michel</v>
          </cell>
          <cell r="D56" t="str">
            <v>Boudry / Renforcé</v>
          </cell>
          <cell r="E56">
            <v>6</v>
          </cell>
          <cell r="F56" t="str">
            <v>A</v>
          </cell>
          <cell r="G56">
            <v>4</v>
          </cell>
          <cell r="H56">
            <v>79</v>
          </cell>
          <cell r="I56">
            <v>81</v>
          </cell>
          <cell r="J56">
            <v>82</v>
          </cell>
          <cell r="K56">
            <v>90</v>
          </cell>
          <cell r="L56">
            <v>332</v>
          </cell>
        </row>
        <row r="57">
          <cell r="C57" t="str">
            <v>Raedler Richard</v>
          </cell>
          <cell r="D57" t="str">
            <v>Boudry / Renforcé</v>
          </cell>
          <cell r="E57">
            <v>6</v>
          </cell>
          <cell r="F57" t="str">
            <v>B</v>
          </cell>
          <cell r="G57">
            <v>0</v>
          </cell>
          <cell r="H57">
            <v>386</v>
          </cell>
          <cell r="I57">
            <v>382</v>
          </cell>
          <cell r="J57">
            <v>385</v>
          </cell>
          <cell r="K57">
            <v>385</v>
          </cell>
        </row>
        <row r="58">
          <cell r="C58" t="str">
            <v>Raedler Richard</v>
          </cell>
          <cell r="D58" t="str">
            <v>Boudry / Renforcé</v>
          </cell>
          <cell r="E58">
            <v>6</v>
          </cell>
          <cell r="F58" t="str">
            <v>B</v>
          </cell>
          <cell r="G58">
            <v>1</v>
          </cell>
          <cell r="H58">
            <v>97</v>
          </cell>
          <cell r="I58">
            <v>95</v>
          </cell>
          <cell r="J58">
            <v>96</v>
          </cell>
          <cell r="K58">
            <v>98</v>
          </cell>
          <cell r="L58">
            <v>386</v>
          </cell>
        </row>
        <row r="59">
          <cell r="C59" t="str">
            <v>Raedler Richard</v>
          </cell>
          <cell r="D59" t="str">
            <v>Boudry / Renforcé</v>
          </cell>
          <cell r="E59">
            <v>6</v>
          </cell>
          <cell r="F59" t="str">
            <v>B</v>
          </cell>
          <cell r="G59">
            <v>2</v>
          </cell>
          <cell r="H59">
            <v>96</v>
          </cell>
          <cell r="I59">
            <v>95</v>
          </cell>
          <cell r="J59">
            <v>96</v>
          </cell>
          <cell r="K59">
            <v>95</v>
          </cell>
          <cell r="L59">
            <v>382</v>
          </cell>
        </row>
        <row r="60">
          <cell r="C60" t="str">
            <v>Raedler Richard</v>
          </cell>
          <cell r="D60" t="str">
            <v>Boudry / Renforcé</v>
          </cell>
          <cell r="E60">
            <v>6</v>
          </cell>
          <cell r="F60" t="str">
            <v>B</v>
          </cell>
          <cell r="G60">
            <v>3</v>
          </cell>
          <cell r="H60">
            <v>94</v>
          </cell>
          <cell r="I60">
            <v>98</v>
          </cell>
          <cell r="J60">
            <v>96</v>
          </cell>
          <cell r="K60">
            <v>97</v>
          </cell>
          <cell r="L60">
            <v>385</v>
          </cell>
        </row>
        <row r="61">
          <cell r="C61" t="str">
            <v>Raedler Richard</v>
          </cell>
          <cell r="D61" t="str">
            <v>Boudry / Renforcé</v>
          </cell>
          <cell r="E61">
            <v>6</v>
          </cell>
          <cell r="F61" t="str">
            <v>B</v>
          </cell>
          <cell r="G61">
            <v>4</v>
          </cell>
          <cell r="H61">
            <v>97</v>
          </cell>
          <cell r="I61">
            <v>96</v>
          </cell>
          <cell r="J61">
            <v>95</v>
          </cell>
          <cell r="K61">
            <v>97</v>
          </cell>
          <cell r="L61">
            <v>385</v>
          </cell>
        </row>
        <row r="62">
          <cell r="C62" t="str">
            <v>Cochet Jean-Claude</v>
          </cell>
          <cell r="D62" t="str">
            <v>Yverdon</v>
          </cell>
          <cell r="E62">
            <v>7</v>
          </cell>
          <cell r="F62" t="str">
            <v>A</v>
          </cell>
          <cell r="G62">
            <v>0</v>
          </cell>
          <cell r="H62">
            <v>379</v>
          </cell>
          <cell r="I62">
            <v>382</v>
          </cell>
          <cell r="J62">
            <v>382</v>
          </cell>
          <cell r="K62">
            <v>380</v>
          </cell>
        </row>
        <row r="63">
          <cell r="C63" t="str">
            <v>Cochet Jean-Claude</v>
          </cell>
          <cell r="D63" t="str">
            <v>Yverdon</v>
          </cell>
          <cell r="E63">
            <v>7</v>
          </cell>
          <cell r="F63" t="str">
            <v>A</v>
          </cell>
          <cell r="G63">
            <v>1</v>
          </cell>
          <cell r="H63">
            <v>96</v>
          </cell>
          <cell r="I63">
            <v>96</v>
          </cell>
          <cell r="J63">
            <v>91</v>
          </cell>
          <cell r="K63">
            <v>96</v>
          </cell>
          <cell r="L63">
            <v>379</v>
          </cell>
        </row>
        <row r="64">
          <cell r="C64" t="str">
            <v>Cochet Jean-Claude</v>
          </cell>
          <cell r="D64" t="str">
            <v>Yverdon</v>
          </cell>
          <cell r="E64">
            <v>7</v>
          </cell>
          <cell r="F64" t="str">
            <v>A</v>
          </cell>
          <cell r="G64">
            <v>2</v>
          </cell>
          <cell r="H64">
            <v>94</v>
          </cell>
          <cell r="I64">
            <v>96</v>
          </cell>
          <cell r="J64">
            <v>95</v>
          </cell>
          <cell r="K64">
            <v>97</v>
          </cell>
          <cell r="L64">
            <v>382</v>
          </cell>
        </row>
        <row r="65">
          <cell r="C65" t="str">
            <v>Cochet Jean-Claude</v>
          </cell>
          <cell r="D65" t="str">
            <v>Yverdon</v>
          </cell>
          <cell r="E65">
            <v>7</v>
          </cell>
          <cell r="F65" t="str">
            <v>A</v>
          </cell>
          <cell r="G65">
            <v>3</v>
          </cell>
          <cell r="H65">
            <v>98</v>
          </cell>
          <cell r="I65">
            <v>93</v>
          </cell>
          <cell r="J65">
            <v>95</v>
          </cell>
          <cell r="K65">
            <v>96</v>
          </cell>
          <cell r="L65">
            <v>382</v>
          </cell>
        </row>
        <row r="66">
          <cell r="C66" t="str">
            <v>Cochet Jean-Claude</v>
          </cell>
          <cell r="D66" t="str">
            <v>Yverdon</v>
          </cell>
          <cell r="E66">
            <v>7</v>
          </cell>
          <cell r="F66" t="str">
            <v>A</v>
          </cell>
          <cell r="G66">
            <v>4</v>
          </cell>
          <cell r="H66">
            <v>95</v>
          </cell>
          <cell r="I66">
            <v>96</v>
          </cell>
          <cell r="J66">
            <v>95</v>
          </cell>
          <cell r="K66">
            <v>94</v>
          </cell>
          <cell r="L66">
            <v>380</v>
          </cell>
        </row>
        <row r="67">
          <cell r="C67" t="str">
            <v>Regamey Michel</v>
          </cell>
          <cell r="D67" t="str">
            <v>Yverdon</v>
          </cell>
          <cell r="E67">
            <v>7</v>
          </cell>
          <cell r="F67" t="str">
            <v>B</v>
          </cell>
          <cell r="G67">
            <v>0</v>
          </cell>
          <cell r="H67">
            <v>382</v>
          </cell>
          <cell r="I67">
            <v>375</v>
          </cell>
          <cell r="J67">
            <v>385</v>
          </cell>
          <cell r="K67">
            <v>385</v>
          </cell>
        </row>
        <row r="68">
          <cell r="C68" t="str">
            <v>Regamey Michel</v>
          </cell>
          <cell r="D68" t="str">
            <v>Yverdon</v>
          </cell>
          <cell r="E68">
            <v>7</v>
          </cell>
          <cell r="F68" t="str">
            <v>B</v>
          </cell>
          <cell r="G68">
            <v>1</v>
          </cell>
          <cell r="H68">
            <v>96</v>
          </cell>
          <cell r="I68">
            <v>99</v>
          </cell>
          <cell r="J68">
            <v>91</v>
          </cell>
          <cell r="K68">
            <v>96</v>
          </cell>
          <cell r="L68">
            <v>382</v>
          </cell>
        </row>
        <row r="69">
          <cell r="C69" t="str">
            <v>Regamey Michel</v>
          </cell>
          <cell r="D69" t="str">
            <v>Yverdon</v>
          </cell>
          <cell r="E69">
            <v>7</v>
          </cell>
          <cell r="F69" t="str">
            <v>B</v>
          </cell>
          <cell r="G69">
            <v>2</v>
          </cell>
          <cell r="H69">
            <v>92</v>
          </cell>
          <cell r="I69">
            <v>92</v>
          </cell>
          <cell r="J69">
            <v>96</v>
          </cell>
          <cell r="K69">
            <v>95</v>
          </cell>
          <cell r="L69">
            <v>375</v>
          </cell>
        </row>
        <row r="70">
          <cell r="C70" t="str">
            <v>Regamey Michel</v>
          </cell>
          <cell r="D70" t="str">
            <v>Yverdon</v>
          </cell>
          <cell r="E70">
            <v>7</v>
          </cell>
          <cell r="F70" t="str">
            <v>B</v>
          </cell>
          <cell r="G70">
            <v>3</v>
          </cell>
          <cell r="H70">
            <v>95</v>
          </cell>
          <cell r="I70">
            <v>97</v>
          </cell>
          <cell r="J70">
            <v>97</v>
          </cell>
          <cell r="K70">
            <v>96</v>
          </cell>
          <cell r="L70">
            <v>385</v>
          </cell>
        </row>
        <row r="71">
          <cell r="C71" t="str">
            <v>Regamey Michel</v>
          </cell>
          <cell r="D71" t="str">
            <v>Yverdon</v>
          </cell>
          <cell r="E71">
            <v>7</v>
          </cell>
          <cell r="F71" t="str">
            <v>B</v>
          </cell>
          <cell r="G71">
            <v>4</v>
          </cell>
          <cell r="H71">
            <v>94</v>
          </cell>
          <cell r="I71">
            <v>95</v>
          </cell>
          <cell r="J71">
            <v>99</v>
          </cell>
          <cell r="K71">
            <v>97</v>
          </cell>
          <cell r="L71">
            <v>385</v>
          </cell>
        </row>
        <row r="72">
          <cell r="C72" t="str">
            <v>Favre Jean-Daniel</v>
          </cell>
          <cell r="D72" t="str">
            <v>Martigny / 1</v>
          </cell>
          <cell r="E72">
            <v>8</v>
          </cell>
          <cell r="F72" t="str">
            <v>A</v>
          </cell>
          <cell r="G72">
            <v>0</v>
          </cell>
          <cell r="H72">
            <v>377</v>
          </cell>
          <cell r="I72">
            <v>373</v>
          </cell>
          <cell r="J72">
            <v>380</v>
          </cell>
          <cell r="K72">
            <v>376</v>
          </cell>
        </row>
        <row r="73">
          <cell r="C73" t="str">
            <v>Favre Jean-Daniel</v>
          </cell>
          <cell r="D73" t="str">
            <v>Martigny / 1</v>
          </cell>
          <cell r="E73">
            <v>8</v>
          </cell>
          <cell r="F73" t="str">
            <v>A</v>
          </cell>
          <cell r="G73">
            <v>1</v>
          </cell>
          <cell r="H73">
            <v>90</v>
          </cell>
          <cell r="I73">
            <v>97</v>
          </cell>
          <cell r="J73">
            <v>95</v>
          </cell>
          <cell r="K73">
            <v>95</v>
          </cell>
          <cell r="L73">
            <v>377</v>
          </cell>
        </row>
        <row r="74">
          <cell r="C74" t="str">
            <v>Favre Jean-Daniel</v>
          </cell>
          <cell r="D74" t="str">
            <v>Martigny / 1</v>
          </cell>
          <cell r="E74">
            <v>8</v>
          </cell>
          <cell r="F74" t="str">
            <v>A</v>
          </cell>
          <cell r="G74">
            <v>2</v>
          </cell>
          <cell r="H74">
            <v>93</v>
          </cell>
          <cell r="I74">
            <v>95</v>
          </cell>
          <cell r="J74">
            <v>92</v>
          </cell>
          <cell r="K74">
            <v>93</v>
          </cell>
          <cell r="L74">
            <v>373</v>
          </cell>
        </row>
        <row r="75">
          <cell r="C75" t="str">
            <v>Favre Jean-Daniel</v>
          </cell>
          <cell r="D75" t="str">
            <v>Martigny / 1</v>
          </cell>
          <cell r="E75">
            <v>8</v>
          </cell>
          <cell r="F75" t="str">
            <v>A</v>
          </cell>
          <cell r="G75">
            <v>3</v>
          </cell>
          <cell r="H75">
            <v>95</v>
          </cell>
          <cell r="I75">
            <v>96</v>
          </cell>
          <cell r="J75">
            <v>93</v>
          </cell>
          <cell r="K75">
            <v>96</v>
          </cell>
          <cell r="L75">
            <v>380</v>
          </cell>
        </row>
        <row r="76">
          <cell r="C76" t="str">
            <v>Favre Jean-Daniel</v>
          </cell>
          <cell r="D76" t="str">
            <v>Martigny / 1</v>
          </cell>
          <cell r="E76">
            <v>8</v>
          </cell>
          <cell r="F76" t="str">
            <v>A</v>
          </cell>
          <cell r="G76">
            <v>4</v>
          </cell>
          <cell r="H76">
            <v>92</v>
          </cell>
          <cell r="I76">
            <v>94</v>
          </cell>
          <cell r="J76">
            <v>95</v>
          </cell>
          <cell r="K76">
            <v>95</v>
          </cell>
          <cell r="L76">
            <v>376</v>
          </cell>
        </row>
        <row r="77">
          <cell r="C77" t="str">
            <v>Schütz Jean-Luc</v>
          </cell>
          <cell r="D77" t="str">
            <v>Martigny / 1</v>
          </cell>
          <cell r="E77">
            <v>8</v>
          </cell>
          <cell r="F77" t="str">
            <v>B</v>
          </cell>
          <cell r="G77">
            <v>0</v>
          </cell>
          <cell r="H77">
            <v>363</v>
          </cell>
          <cell r="I77">
            <v>370</v>
          </cell>
          <cell r="J77">
            <v>350</v>
          </cell>
          <cell r="K77">
            <v>367</v>
          </cell>
        </row>
        <row r="78">
          <cell r="C78" t="str">
            <v>Schütz Jean-Luc</v>
          </cell>
          <cell r="D78" t="str">
            <v>Martigny / 1</v>
          </cell>
          <cell r="E78">
            <v>8</v>
          </cell>
          <cell r="F78" t="str">
            <v>B</v>
          </cell>
          <cell r="G78">
            <v>1</v>
          </cell>
          <cell r="H78">
            <v>88</v>
          </cell>
          <cell r="I78">
            <v>92</v>
          </cell>
          <cell r="J78">
            <v>90</v>
          </cell>
          <cell r="K78">
            <v>93</v>
          </cell>
          <cell r="L78">
            <v>363</v>
          </cell>
        </row>
        <row r="79">
          <cell r="C79" t="str">
            <v>Schütz Jean-Luc</v>
          </cell>
          <cell r="D79" t="str">
            <v>Martigny / 1</v>
          </cell>
          <cell r="E79">
            <v>8</v>
          </cell>
          <cell r="F79" t="str">
            <v>B</v>
          </cell>
          <cell r="G79">
            <v>2</v>
          </cell>
          <cell r="H79">
            <v>91</v>
          </cell>
          <cell r="I79">
            <v>94</v>
          </cell>
          <cell r="J79">
            <v>92</v>
          </cell>
          <cell r="K79">
            <v>93</v>
          </cell>
          <cell r="L79">
            <v>370</v>
          </cell>
        </row>
        <row r="80">
          <cell r="C80" t="str">
            <v>Schütz Jean-Luc</v>
          </cell>
          <cell r="D80" t="str">
            <v>Martigny / 1</v>
          </cell>
          <cell r="E80">
            <v>8</v>
          </cell>
          <cell r="F80" t="str">
            <v>B</v>
          </cell>
          <cell r="G80">
            <v>3</v>
          </cell>
          <cell r="H80">
            <v>87</v>
          </cell>
          <cell r="I80">
            <v>86</v>
          </cell>
          <cell r="J80">
            <v>88</v>
          </cell>
          <cell r="K80">
            <v>89</v>
          </cell>
          <cell r="L80">
            <v>350</v>
          </cell>
        </row>
        <row r="81">
          <cell r="C81" t="str">
            <v>Schütz Jean-Luc</v>
          </cell>
          <cell r="D81" t="str">
            <v>Martigny / 1</v>
          </cell>
          <cell r="E81">
            <v>8</v>
          </cell>
          <cell r="F81" t="str">
            <v>B</v>
          </cell>
          <cell r="G81">
            <v>4</v>
          </cell>
          <cell r="H81">
            <v>91</v>
          </cell>
          <cell r="I81">
            <v>91</v>
          </cell>
          <cell r="J81">
            <v>95</v>
          </cell>
          <cell r="K81">
            <v>90</v>
          </cell>
          <cell r="L81">
            <v>367</v>
          </cell>
        </row>
        <row r="82">
          <cell r="C82" t="str">
            <v>Saladin Daniel</v>
          </cell>
          <cell r="D82" t="str">
            <v>Delémont-Ville / 1</v>
          </cell>
          <cell r="E82">
            <v>9</v>
          </cell>
          <cell r="F82" t="str">
            <v>A</v>
          </cell>
          <cell r="G82">
            <v>0</v>
          </cell>
          <cell r="H82">
            <v>375</v>
          </cell>
          <cell r="I82">
            <v>375</v>
          </cell>
          <cell r="J82">
            <v>388</v>
          </cell>
          <cell r="K82">
            <v>378</v>
          </cell>
        </row>
        <row r="83">
          <cell r="C83" t="str">
            <v>Saladin Daniel</v>
          </cell>
          <cell r="D83" t="str">
            <v>Delémont-Ville / 1</v>
          </cell>
          <cell r="E83">
            <v>9</v>
          </cell>
          <cell r="F83" t="str">
            <v>A</v>
          </cell>
          <cell r="G83">
            <v>1</v>
          </cell>
          <cell r="H83">
            <v>94</v>
          </cell>
          <cell r="I83">
            <v>95</v>
          </cell>
          <cell r="J83">
            <v>94</v>
          </cell>
          <cell r="K83">
            <v>92</v>
          </cell>
          <cell r="L83">
            <v>375</v>
          </cell>
        </row>
        <row r="84">
          <cell r="C84" t="str">
            <v>Saladin Daniel</v>
          </cell>
          <cell r="D84" t="str">
            <v>Delémont-Ville / 1</v>
          </cell>
          <cell r="E84">
            <v>9</v>
          </cell>
          <cell r="F84" t="str">
            <v>A</v>
          </cell>
          <cell r="G84">
            <v>2</v>
          </cell>
          <cell r="H84">
            <v>93</v>
          </cell>
          <cell r="I84">
            <v>91</v>
          </cell>
          <cell r="J84">
            <v>94</v>
          </cell>
          <cell r="K84">
            <v>97</v>
          </cell>
          <cell r="L84">
            <v>375</v>
          </cell>
        </row>
        <row r="85">
          <cell r="C85" t="str">
            <v>Saladin Daniel</v>
          </cell>
          <cell r="D85" t="str">
            <v>Delémont-Ville / 1</v>
          </cell>
          <cell r="E85">
            <v>9</v>
          </cell>
          <cell r="F85" t="str">
            <v>A</v>
          </cell>
          <cell r="G85">
            <v>3</v>
          </cell>
          <cell r="H85">
            <v>97</v>
          </cell>
          <cell r="I85">
            <v>97</v>
          </cell>
          <cell r="J85">
            <v>97</v>
          </cell>
          <cell r="K85">
            <v>97</v>
          </cell>
          <cell r="L85">
            <v>388</v>
          </cell>
        </row>
        <row r="86">
          <cell r="C86" t="str">
            <v>Saladin Daniel</v>
          </cell>
          <cell r="D86" t="str">
            <v>Delémont-Ville / 1</v>
          </cell>
          <cell r="E86">
            <v>9</v>
          </cell>
          <cell r="F86" t="str">
            <v>A</v>
          </cell>
          <cell r="G86">
            <v>4</v>
          </cell>
          <cell r="H86">
            <v>96</v>
          </cell>
          <cell r="I86">
            <v>93</v>
          </cell>
          <cell r="J86">
            <v>94</v>
          </cell>
          <cell r="K86">
            <v>95</v>
          </cell>
          <cell r="L86">
            <v>378</v>
          </cell>
        </row>
        <row r="87">
          <cell r="C87" t="str">
            <v>Anker Jean</v>
          </cell>
          <cell r="D87" t="str">
            <v>Delémont-Ville / 1</v>
          </cell>
          <cell r="E87">
            <v>9</v>
          </cell>
          <cell r="F87" t="str">
            <v>B</v>
          </cell>
          <cell r="G87">
            <v>0</v>
          </cell>
          <cell r="H87">
            <v>371</v>
          </cell>
          <cell r="I87">
            <v>376</v>
          </cell>
          <cell r="J87">
            <v>372</v>
          </cell>
          <cell r="K87">
            <v>358</v>
          </cell>
        </row>
        <row r="88">
          <cell r="C88" t="str">
            <v>Anker Jean</v>
          </cell>
          <cell r="D88" t="str">
            <v>Delémont-Ville / 1</v>
          </cell>
          <cell r="E88">
            <v>9</v>
          </cell>
          <cell r="F88" t="str">
            <v>B</v>
          </cell>
          <cell r="G88">
            <v>1</v>
          </cell>
          <cell r="H88">
            <v>90</v>
          </cell>
          <cell r="I88">
            <v>93</v>
          </cell>
          <cell r="J88">
            <v>96</v>
          </cell>
          <cell r="K88">
            <v>92</v>
          </cell>
          <cell r="L88">
            <v>371</v>
          </cell>
        </row>
        <row r="89">
          <cell r="C89" t="str">
            <v>Anker Jean</v>
          </cell>
          <cell r="D89" t="str">
            <v>Delémont-Ville / 1</v>
          </cell>
          <cell r="E89">
            <v>9</v>
          </cell>
          <cell r="F89" t="str">
            <v>B</v>
          </cell>
          <cell r="G89">
            <v>2</v>
          </cell>
          <cell r="H89">
            <v>93</v>
          </cell>
          <cell r="I89">
            <v>93</v>
          </cell>
          <cell r="J89">
            <v>95</v>
          </cell>
          <cell r="K89">
            <v>95</v>
          </cell>
          <cell r="L89">
            <v>376</v>
          </cell>
        </row>
        <row r="90">
          <cell r="C90" t="str">
            <v>Anker Jean</v>
          </cell>
          <cell r="D90" t="str">
            <v>Delémont-Ville / 1</v>
          </cell>
          <cell r="E90">
            <v>9</v>
          </cell>
          <cell r="F90" t="str">
            <v>B</v>
          </cell>
          <cell r="G90">
            <v>3</v>
          </cell>
          <cell r="H90">
            <v>95</v>
          </cell>
          <cell r="I90">
            <v>93</v>
          </cell>
          <cell r="J90">
            <v>93</v>
          </cell>
          <cell r="K90">
            <v>91</v>
          </cell>
          <cell r="L90">
            <v>372</v>
          </cell>
        </row>
        <row r="91">
          <cell r="C91" t="str">
            <v>Anker Jean</v>
          </cell>
          <cell r="D91" t="str">
            <v>Delémont-Ville / 1</v>
          </cell>
          <cell r="E91">
            <v>9</v>
          </cell>
          <cell r="F91" t="str">
            <v>B</v>
          </cell>
          <cell r="G91">
            <v>4</v>
          </cell>
          <cell r="H91">
            <v>94</v>
          </cell>
          <cell r="I91">
            <v>92</v>
          </cell>
          <cell r="J91">
            <v>87</v>
          </cell>
          <cell r="K91">
            <v>85</v>
          </cell>
          <cell r="L91">
            <v>358</v>
          </cell>
        </row>
        <row r="92">
          <cell r="C92" t="str">
            <v>Bron Christian</v>
          </cell>
          <cell r="D92" t="str">
            <v>Omega 007</v>
          </cell>
          <cell r="E92">
            <v>10</v>
          </cell>
          <cell r="F92" t="str">
            <v>A</v>
          </cell>
          <cell r="G92">
            <v>0</v>
          </cell>
          <cell r="H92">
            <v>347</v>
          </cell>
          <cell r="I92">
            <v>360</v>
          </cell>
          <cell r="J92">
            <v>360</v>
          </cell>
          <cell r="K92">
            <v>342</v>
          </cell>
        </row>
        <row r="93">
          <cell r="C93" t="str">
            <v>Bron Christian</v>
          </cell>
          <cell r="D93" t="str">
            <v>Omega 007</v>
          </cell>
          <cell r="E93">
            <v>10</v>
          </cell>
          <cell r="F93" t="str">
            <v>A</v>
          </cell>
          <cell r="G93">
            <v>1</v>
          </cell>
          <cell r="H93">
            <v>87</v>
          </cell>
          <cell r="I93">
            <v>88</v>
          </cell>
          <cell r="J93">
            <v>87</v>
          </cell>
          <cell r="K93">
            <v>85</v>
          </cell>
          <cell r="L93">
            <v>347</v>
          </cell>
        </row>
        <row r="94">
          <cell r="C94" t="str">
            <v>Bron Christian</v>
          </cell>
          <cell r="D94" t="str">
            <v>Omega 007</v>
          </cell>
          <cell r="E94">
            <v>10</v>
          </cell>
          <cell r="F94" t="str">
            <v>A</v>
          </cell>
          <cell r="G94">
            <v>2</v>
          </cell>
          <cell r="H94">
            <v>92</v>
          </cell>
          <cell r="I94">
            <v>93</v>
          </cell>
          <cell r="J94">
            <v>85</v>
          </cell>
          <cell r="K94">
            <v>90</v>
          </cell>
          <cell r="L94">
            <v>360</v>
          </cell>
        </row>
        <row r="95">
          <cell r="C95" t="str">
            <v>Bron Christian</v>
          </cell>
          <cell r="D95" t="str">
            <v>Omega 007</v>
          </cell>
          <cell r="E95">
            <v>10</v>
          </cell>
          <cell r="F95" t="str">
            <v>A</v>
          </cell>
          <cell r="G95">
            <v>3</v>
          </cell>
          <cell r="H95">
            <v>92</v>
          </cell>
          <cell r="I95">
            <v>89</v>
          </cell>
          <cell r="J95">
            <v>90</v>
          </cell>
          <cell r="K95">
            <v>89</v>
          </cell>
          <cell r="L95">
            <v>360</v>
          </cell>
        </row>
        <row r="96">
          <cell r="C96" t="str">
            <v>Bron Christian</v>
          </cell>
          <cell r="D96" t="str">
            <v>Omega 007</v>
          </cell>
          <cell r="E96">
            <v>10</v>
          </cell>
          <cell r="F96" t="str">
            <v>A</v>
          </cell>
          <cell r="G96">
            <v>4</v>
          </cell>
          <cell r="H96">
            <v>79</v>
          </cell>
          <cell r="I96">
            <v>88</v>
          </cell>
          <cell r="J96">
            <v>87</v>
          </cell>
          <cell r="K96">
            <v>88</v>
          </cell>
          <cell r="L96">
            <v>342</v>
          </cell>
        </row>
        <row r="97">
          <cell r="C97" t="str">
            <v>Chuat Thierry</v>
          </cell>
          <cell r="D97" t="str">
            <v>Omega 007</v>
          </cell>
          <cell r="E97">
            <v>10</v>
          </cell>
          <cell r="F97" t="str">
            <v>B</v>
          </cell>
          <cell r="G97">
            <v>0</v>
          </cell>
          <cell r="H97">
            <v>360</v>
          </cell>
          <cell r="I97">
            <v>344</v>
          </cell>
          <cell r="J97">
            <v>345</v>
          </cell>
          <cell r="K97">
            <v>345</v>
          </cell>
        </row>
        <row r="98">
          <cell r="C98" t="str">
            <v>Chuat Thierry</v>
          </cell>
          <cell r="D98" t="str">
            <v>Omega 007</v>
          </cell>
          <cell r="E98">
            <v>10</v>
          </cell>
          <cell r="F98" t="str">
            <v>B</v>
          </cell>
          <cell r="G98">
            <v>1</v>
          </cell>
          <cell r="H98">
            <v>89</v>
          </cell>
          <cell r="I98">
            <v>93</v>
          </cell>
          <cell r="J98">
            <v>92</v>
          </cell>
          <cell r="K98">
            <v>86</v>
          </cell>
          <cell r="L98">
            <v>360</v>
          </cell>
        </row>
        <row r="99">
          <cell r="C99" t="str">
            <v>Chuat Thierry</v>
          </cell>
          <cell r="D99" t="str">
            <v>Omega 007</v>
          </cell>
          <cell r="E99">
            <v>10</v>
          </cell>
          <cell r="F99" t="str">
            <v>B</v>
          </cell>
          <cell r="G99">
            <v>2</v>
          </cell>
          <cell r="H99">
            <v>84</v>
          </cell>
          <cell r="I99">
            <v>89</v>
          </cell>
          <cell r="J99">
            <v>88</v>
          </cell>
          <cell r="K99">
            <v>83</v>
          </cell>
          <cell r="L99">
            <v>344</v>
          </cell>
        </row>
        <row r="100">
          <cell r="C100" t="str">
            <v>Chuat Thierry</v>
          </cell>
          <cell r="D100" t="str">
            <v>Omega 007</v>
          </cell>
          <cell r="E100">
            <v>10</v>
          </cell>
          <cell r="F100" t="str">
            <v>B</v>
          </cell>
          <cell r="G100">
            <v>3</v>
          </cell>
          <cell r="H100">
            <v>85</v>
          </cell>
          <cell r="I100">
            <v>86</v>
          </cell>
          <cell r="J100">
            <v>85</v>
          </cell>
          <cell r="K100">
            <v>89</v>
          </cell>
          <cell r="L100">
            <v>345</v>
          </cell>
        </row>
        <row r="101">
          <cell r="C101" t="str">
            <v>Chuat Thierry</v>
          </cell>
          <cell r="D101" t="str">
            <v>Omega 007</v>
          </cell>
          <cell r="E101">
            <v>10</v>
          </cell>
          <cell r="F101" t="str">
            <v>B</v>
          </cell>
          <cell r="G101">
            <v>4</v>
          </cell>
          <cell r="H101">
            <v>90</v>
          </cell>
          <cell r="I101">
            <v>83</v>
          </cell>
          <cell r="J101">
            <v>85</v>
          </cell>
          <cell r="K101">
            <v>87</v>
          </cell>
          <cell r="L101">
            <v>345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Zeros="0" workbookViewId="0">
      <selection activeCell="D16" sqref="D16"/>
    </sheetView>
  </sheetViews>
  <sheetFormatPr baseColWidth="10" defaultColWidth="20.28515625" defaultRowHeight="15" x14ac:dyDescent="0.2"/>
  <cols>
    <col min="1" max="1" width="28.85546875" style="4" customWidth="1"/>
    <col min="2" max="2" width="7.42578125" style="5" customWidth="1"/>
    <col min="3" max="3" width="12.5703125" style="4" customWidth="1"/>
    <col min="4" max="5" width="11.7109375" style="4" customWidth="1"/>
    <col min="6" max="6" width="3.5703125" style="4" customWidth="1"/>
    <col min="7" max="7" width="5.7109375" style="4" customWidth="1"/>
    <col min="8" max="8" width="10.42578125" style="4" customWidth="1"/>
    <col min="9" max="16384" width="20.28515625" style="4"/>
  </cols>
  <sheetData>
    <row r="1" spans="1:8" s="2" customFormat="1" ht="18" x14ac:dyDescent="0.2">
      <c r="A1" s="1" t="s">
        <v>0</v>
      </c>
      <c r="B1" s="1"/>
      <c r="C1" s="91" t="s">
        <v>1</v>
      </c>
      <c r="D1" s="91"/>
      <c r="E1" s="91"/>
      <c r="F1" s="91"/>
      <c r="G1" s="91"/>
      <c r="H1" s="91"/>
    </row>
    <row r="2" spans="1:8" s="2" customFormat="1" ht="18" x14ac:dyDescent="0.2">
      <c r="A2" s="1" t="s">
        <v>2</v>
      </c>
      <c r="B2" s="1"/>
      <c r="C2" s="91" t="s">
        <v>3</v>
      </c>
      <c r="D2" s="91"/>
      <c r="E2" s="91"/>
      <c r="F2" s="91"/>
      <c r="G2" s="91"/>
      <c r="H2" s="91"/>
    </row>
    <row r="3" spans="1:8" s="2" customFormat="1" ht="18.75" thickBot="1" x14ac:dyDescent="0.25">
      <c r="A3" s="3"/>
      <c r="B3" s="3"/>
      <c r="C3" s="3"/>
      <c r="D3" s="3"/>
      <c r="E3" s="3"/>
      <c r="F3" s="3"/>
      <c r="G3" s="3"/>
      <c r="H3" s="3"/>
    </row>
    <row r="4" spans="1:8" s="8" customFormat="1" ht="15" customHeight="1" thickTop="1" thickBot="1" x14ac:dyDescent="0.25">
      <c r="A4" s="7"/>
      <c r="B4" s="7"/>
      <c r="D4" s="7"/>
      <c r="E4" s="9"/>
      <c r="F4" s="9"/>
      <c r="G4" s="9"/>
      <c r="H4" s="9"/>
    </row>
    <row r="5" spans="1:8" s="19" customFormat="1" ht="27" customHeight="1" thickBot="1" x14ac:dyDescent="0.25">
      <c r="A5" s="92" t="s">
        <v>18</v>
      </c>
      <c r="B5" s="93"/>
      <c r="C5" s="93"/>
      <c r="D5" s="93"/>
      <c r="E5" s="93"/>
      <c r="F5" s="93"/>
      <c r="G5" s="93"/>
      <c r="H5" s="94"/>
    </row>
    <row r="6" spans="1:8" s="8" customFormat="1" ht="15" customHeight="1" x14ac:dyDescent="0.2">
      <c r="A6" s="7"/>
      <c r="B6" s="7"/>
      <c r="D6" s="7"/>
      <c r="E6" s="9"/>
      <c r="F6" s="9"/>
      <c r="G6" s="9"/>
      <c r="H6" s="9"/>
    </row>
    <row r="7" spans="1:8" s="19" customFormat="1" ht="36" customHeight="1" x14ac:dyDescent="0.2">
      <c r="A7" s="89" t="s">
        <v>26</v>
      </c>
      <c r="B7" s="89"/>
      <c r="C7" s="90"/>
      <c r="D7" s="90"/>
      <c r="E7" s="90"/>
      <c r="F7" s="90"/>
      <c r="G7" s="90"/>
      <c r="H7" s="90"/>
    </row>
    <row r="8" spans="1:8" s="19" customFormat="1" ht="36" customHeight="1" x14ac:dyDescent="0.2">
      <c r="A8" s="89" t="s">
        <v>27</v>
      </c>
      <c r="B8" s="89"/>
      <c r="C8" s="90"/>
      <c r="D8" s="90"/>
      <c r="E8" s="90"/>
      <c r="F8" s="90"/>
      <c r="G8" s="90"/>
      <c r="H8" s="90"/>
    </row>
    <row r="9" spans="1:8" ht="15.75" thickBot="1" x14ac:dyDescent="0.25"/>
    <row r="10" spans="1:8" s="32" customFormat="1" ht="32.25" customHeight="1" x14ac:dyDescent="0.2">
      <c r="A10" s="116" t="s">
        <v>16</v>
      </c>
      <c r="B10" s="117"/>
      <c r="C10" s="117"/>
      <c r="D10" s="108" t="s">
        <v>19</v>
      </c>
      <c r="E10" s="108"/>
      <c r="F10" s="108"/>
      <c r="G10" s="108"/>
      <c r="H10" s="109"/>
    </row>
    <row r="11" spans="1:8" s="49" customFormat="1" ht="32.25" customHeight="1" thickBot="1" x14ac:dyDescent="0.25">
      <c r="A11" s="45" t="s">
        <v>28</v>
      </c>
      <c r="B11" s="46" t="s">
        <v>31</v>
      </c>
      <c r="C11" s="46" t="s">
        <v>28</v>
      </c>
      <c r="D11" s="46" t="s">
        <v>31</v>
      </c>
      <c r="E11" s="46" t="s">
        <v>4</v>
      </c>
      <c r="F11" s="47"/>
      <c r="G11" s="46" t="s">
        <v>29</v>
      </c>
      <c r="H11" s="48" t="s">
        <v>30</v>
      </c>
    </row>
    <row r="12" spans="1:8" s="12" customFormat="1" ht="24" customHeight="1" x14ac:dyDescent="0.2">
      <c r="A12" s="110" t="s">
        <v>23</v>
      </c>
      <c r="B12" s="111"/>
      <c r="C12" s="111"/>
      <c r="D12" s="111"/>
      <c r="E12" s="111"/>
      <c r="F12" s="111"/>
      <c r="G12" s="111"/>
      <c r="H12" s="112"/>
    </row>
    <row r="13" spans="1:8" s="10" customFormat="1" ht="24" customHeight="1" x14ac:dyDescent="0.2">
      <c r="A13" s="50" t="s">
        <v>5</v>
      </c>
      <c r="B13" s="51"/>
      <c r="C13" s="52" t="s">
        <v>12</v>
      </c>
      <c r="D13" s="53">
        <v>40</v>
      </c>
      <c r="E13" s="53">
        <f t="shared" ref="E13:E21" si="0">+B13*D13</f>
        <v>0</v>
      </c>
      <c r="F13" s="54" t="s">
        <v>13</v>
      </c>
      <c r="G13" s="55">
        <v>0.5</v>
      </c>
      <c r="H13" s="56">
        <f t="shared" ref="H13:H24" si="1">+E13*G13</f>
        <v>0</v>
      </c>
    </row>
    <row r="14" spans="1:8" s="10" customFormat="1" ht="24" customHeight="1" x14ac:dyDescent="0.2">
      <c r="A14" s="33" t="s">
        <v>6</v>
      </c>
      <c r="B14" s="20"/>
      <c r="C14" s="22" t="s">
        <v>12</v>
      </c>
      <c r="D14" s="13">
        <v>30</v>
      </c>
      <c r="E14" s="13">
        <f t="shared" si="0"/>
        <v>0</v>
      </c>
      <c r="F14" s="23" t="s">
        <v>13</v>
      </c>
      <c r="G14" s="24">
        <v>0.5</v>
      </c>
      <c r="H14" s="34">
        <f t="shared" si="1"/>
        <v>0</v>
      </c>
    </row>
    <row r="15" spans="1:8" s="10" customFormat="1" ht="24" customHeight="1" x14ac:dyDescent="0.2">
      <c r="A15" s="113" t="s">
        <v>24</v>
      </c>
      <c r="B15" s="114"/>
      <c r="C15" s="114"/>
      <c r="D15" s="114"/>
      <c r="E15" s="114"/>
      <c r="F15" s="114"/>
      <c r="G15" s="114"/>
      <c r="H15" s="115"/>
    </row>
    <row r="16" spans="1:8" s="10" customFormat="1" ht="24" customHeight="1" x14ac:dyDescent="0.2">
      <c r="A16" s="50" t="s">
        <v>7</v>
      </c>
      <c r="B16" s="51"/>
      <c r="C16" s="54" t="s">
        <v>11</v>
      </c>
      <c r="D16" s="57">
        <v>40</v>
      </c>
      <c r="E16" s="51">
        <f t="shared" si="0"/>
        <v>0</v>
      </c>
      <c r="F16" s="54" t="s">
        <v>13</v>
      </c>
      <c r="G16" s="58">
        <v>0.05</v>
      </c>
      <c r="H16" s="56">
        <f t="shared" si="1"/>
        <v>0</v>
      </c>
    </row>
    <row r="17" spans="1:8" s="10" customFormat="1" ht="24" customHeight="1" x14ac:dyDescent="0.2">
      <c r="A17" s="35" t="s">
        <v>7</v>
      </c>
      <c r="B17" s="27"/>
      <c r="C17" s="28" t="s">
        <v>11</v>
      </c>
      <c r="D17" s="29">
        <v>60</v>
      </c>
      <c r="E17" s="27">
        <f>+B17*D17</f>
        <v>0</v>
      </c>
      <c r="F17" s="28" t="s">
        <v>13</v>
      </c>
      <c r="G17" s="30">
        <v>0.05</v>
      </c>
      <c r="H17" s="36">
        <f>+E17*G17</f>
        <v>0</v>
      </c>
    </row>
    <row r="18" spans="1:8" s="10" customFormat="1" ht="24" customHeight="1" x14ac:dyDescent="0.2">
      <c r="A18" s="35" t="s">
        <v>22</v>
      </c>
      <c r="B18" s="27"/>
      <c r="C18" s="28" t="s">
        <v>11</v>
      </c>
      <c r="D18" s="29">
        <v>40</v>
      </c>
      <c r="E18" s="27">
        <f>+B18*D18</f>
        <v>0</v>
      </c>
      <c r="F18" s="28" t="s">
        <v>13</v>
      </c>
      <c r="G18" s="30">
        <v>0.05</v>
      </c>
      <c r="H18" s="36">
        <f>+E18*G18</f>
        <v>0</v>
      </c>
    </row>
    <row r="19" spans="1:8" s="10" customFormat="1" ht="24" customHeight="1" x14ac:dyDescent="0.2">
      <c r="A19" s="35" t="s">
        <v>22</v>
      </c>
      <c r="B19" s="27"/>
      <c r="C19" s="28" t="s">
        <v>11</v>
      </c>
      <c r="D19" s="29">
        <v>60</v>
      </c>
      <c r="E19" s="27">
        <f>+B19*D19</f>
        <v>0</v>
      </c>
      <c r="F19" s="28" t="s">
        <v>13</v>
      </c>
      <c r="G19" s="30">
        <v>0.05</v>
      </c>
      <c r="H19" s="36">
        <f>+E19*G19</f>
        <v>0</v>
      </c>
    </row>
    <row r="20" spans="1:8" s="10" customFormat="1" ht="24" customHeight="1" x14ac:dyDescent="0.2">
      <c r="A20" s="35" t="s">
        <v>8</v>
      </c>
      <c r="B20" s="27"/>
      <c r="C20" s="28" t="s">
        <v>11</v>
      </c>
      <c r="D20" s="29">
        <v>40</v>
      </c>
      <c r="E20" s="27">
        <f>+B20*D20</f>
        <v>0</v>
      </c>
      <c r="F20" s="28" t="s">
        <v>13</v>
      </c>
      <c r="G20" s="30">
        <v>0.05</v>
      </c>
      <c r="H20" s="36">
        <f>+E20*G20</f>
        <v>0</v>
      </c>
    </row>
    <row r="21" spans="1:8" s="10" customFormat="1" ht="24" customHeight="1" x14ac:dyDescent="0.2">
      <c r="A21" s="33" t="s">
        <v>8</v>
      </c>
      <c r="B21" s="20"/>
      <c r="C21" s="23" t="s">
        <v>11</v>
      </c>
      <c r="D21" s="21">
        <v>60</v>
      </c>
      <c r="E21" s="20">
        <f t="shared" si="0"/>
        <v>0</v>
      </c>
      <c r="F21" s="23" t="s">
        <v>13</v>
      </c>
      <c r="G21" s="25">
        <v>0.05</v>
      </c>
      <c r="H21" s="34">
        <f t="shared" si="1"/>
        <v>0</v>
      </c>
    </row>
    <row r="22" spans="1:8" s="10" customFormat="1" ht="24" customHeight="1" x14ac:dyDescent="0.2">
      <c r="A22" s="113" t="s">
        <v>25</v>
      </c>
      <c r="B22" s="114"/>
      <c r="C22" s="114"/>
      <c r="D22" s="114"/>
      <c r="E22" s="114"/>
      <c r="F22" s="114"/>
      <c r="G22" s="114"/>
      <c r="H22" s="115"/>
    </row>
    <row r="23" spans="1:8" s="10" customFormat="1" ht="24" customHeight="1" x14ac:dyDescent="0.2">
      <c r="A23" s="98" t="s">
        <v>9</v>
      </c>
      <c r="B23" s="99"/>
      <c r="C23" s="99"/>
      <c r="D23" s="100"/>
      <c r="E23" s="26"/>
      <c r="F23" s="54" t="s">
        <v>13</v>
      </c>
      <c r="G23" s="59">
        <v>5</v>
      </c>
      <c r="H23" s="56">
        <f t="shared" si="1"/>
        <v>0</v>
      </c>
    </row>
    <row r="24" spans="1:8" s="10" customFormat="1" ht="24" customHeight="1" thickBot="1" x14ac:dyDescent="0.25">
      <c r="A24" s="101" t="s">
        <v>10</v>
      </c>
      <c r="B24" s="102"/>
      <c r="C24" s="102"/>
      <c r="D24" s="103"/>
      <c r="E24" s="37"/>
      <c r="F24" s="38" t="s">
        <v>13</v>
      </c>
      <c r="G24" s="39">
        <v>5</v>
      </c>
      <c r="H24" s="40">
        <f t="shared" si="1"/>
        <v>0</v>
      </c>
    </row>
    <row r="25" spans="1:8" s="10" customFormat="1" ht="15" customHeight="1" x14ac:dyDescent="0.2">
      <c r="B25" s="11"/>
      <c r="E25" s="14"/>
      <c r="H25" s="15"/>
    </row>
    <row r="26" spans="1:8" s="31" customFormat="1" ht="30" customHeight="1" thickBot="1" x14ac:dyDescent="0.25">
      <c r="A26" s="107" t="s">
        <v>20</v>
      </c>
      <c r="B26" s="107"/>
      <c r="C26" s="107"/>
      <c r="D26" s="41"/>
      <c r="E26" s="42"/>
      <c r="F26" s="42"/>
      <c r="G26" s="43"/>
      <c r="H26" s="44">
        <f>SUM(H13:H24)</f>
        <v>0</v>
      </c>
    </row>
    <row r="27" spans="1:8" s="10" customFormat="1" ht="15" customHeight="1" thickTop="1" x14ac:dyDescent="0.2">
      <c r="B27" s="11"/>
    </row>
    <row r="28" spans="1:8" s="10" customFormat="1" ht="15" customHeight="1" x14ac:dyDescent="0.2">
      <c r="B28" s="11"/>
    </row>
    <row r="29" spans="1:8" s="6" customFormat="1" ht="24" customHeight="1" x14ac:dyDescent="0.2">
      <c r="A29" s="95" t="s">
        <v>32</v>
      </c>
      <c r="B29" s="95"/>
      <c r="E29" s="96" t="s">
        <v>21</v>
      </c>
      <c r="F29" s="96"/>
      <c r="G29" s="96"/>
      <c r="H29" s="96"/>
    </row>
    <row r="30" spans="1:8" s="6" customFormat="1" ht="21" customHeight="1" x14ac:dyDescent="0.2">
      <c r="B30" s="16"/>
    </row>
    <row r="31" spans="1:8" s="6" customFormat="1" ht="21" customHeight="1" x14ac:dyDescent="0.2">
      <c r="A31" s="17"/>
      <c r="B31" s="18"/>
      <c r="E31" s="17"/>
      <c r="F31" s="17"/>
      <c r="G31" s="17"/>
      <c r="H31" s="17"/>
    </row>
    <row r="32" spans="1:8" s="6" customFormat="1" ht="27" customHeight="1" x14ac:dyDescent="0.2">
      <c r="A32" s="104" t="s">
        <v>14</v>
      </c>
      <c r="B32" s="104"/>
      <c r="C32" s="106"/>
      <c r="D32" s="106"/>
      <c r="E32" s="105" t="s">
        <v>15</v>
      </c>
      <c r="F32" s="105"/>
      <c r="G32" s="105"/>
      <c r="H32" s="105"/>
    </row>
    <row r="33" spans="1:8" s="6" customFormat="1" ht="27" customHeight="1" x14ac:dyDescent="0.2">
      <c r="A33" s="60"/>
      <c r="B33" s="60"/>
      <c r="C33" s="16"/>
      <c r="D33" s="16"/>
      <c r="E33" s="61"/>
      <c r="F33" s="61"/>
      <c r="G33" s="61"/>
      <c r="H33" s="61"/>
    </row>
    <row r="34" spans="1:8" s="10" customFormat="1" ht="24" customHeight="1" x14ac:dyDescent="0.2">
      <c r="A34" s="97" t="s">
        <v>17</v>
      </c>
      <c r="B34" s="97"/>
      <c r="C34" s="97"/>
      <c r="D34" s="97"/>
      <c r="E34" s="97"/>
      <c r="F34" s="97"/>
      <c r="G34" s="97"/>
      <c r="H34" s="97"/>
    </row>
  </sheetData>
  <mergeCells count="21">
    <mergeCell ref="D10:H10"/>
    <mergeCell ref="A12:H12"/>
    <mergeCell ref="A15:H15"/>
    <mergeCell ref="A22:H22"/>
    <mergeCell ref="A10:C10"/>
    <mergeCell ref="A29:B29"/>
    <mergeCell ref="E29:H29"/>
    <mergeCell ref="A34:H34"/>
    <mergeCell ref="A23:D23"/>
    <mergeCell ref="A24:D24"/>
    <mergeCell ref="A32:B32"/>
    <mergeCell ref="E32:H32"/>
    <mergeCell ref="C32:D32"/>
    <mergeCell ref="A26:C26"/>
    <mergeCell ref="A8:B8"/>
    <mergeCell ref="C7:H7"/>
    <mergeCell ref="C8:H8"/>
    <mergeCell ref="C1:H1"/>
    <mergeCell ref="C2:H2"/>
    <mergeCell ref="A5:H5"/>
    <mergeCell ref="A7:B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showZeros="0" workbookViewId="0">
      <selection activeCell="G16" sqref="G16"/>
    </sheetView>
  </sheetViews>
  <sheetFormatPr baseColWidth="10" defaultColWidth="20.28515625" defaultRowHeight="15" x14ac:dyDescent="0.2"/>
  <cols>
    <col min="1" max="1" width="28.85546875" style="4" customWidth="1"/>
    <col min="2" max="2" width="7.42578125" style="5" customWidth="1"/>
    <col min="3" max="3" width="12.5703125" style="4" customWidth="1"/>
    <col min="4" max="5" width="11.7109375" style="4" customWidth="1"/>
    <col min="6" max="6" width="3.5703125" style="4" customWidth="1"/>
    <col min="7" max="7" width="5.7109375" style="4" customWidth="1"/>
    <col min="8" max="8" width="10.42578125" style="4" customWidth="1"/>
    <col min="9" max="16384" width="20.28515625" style="4"/>
  </cols>
  <sheetData>
    <row r="1" spans="1:8" s="2" customFormat="1" ht="18" x14ac:dyDescent="0.2">
      <c r="A1" s="1" t="s">
        <v>0</v>
      </c>
      <c r="B1" s="1"/>
      <c r="C1" s="91" t="s">
        <v>1</v>
      </c>
      <c r="D1" s="91"/>
      <c r="E1" s="91"/>
      <c r="F1" s="91"/>
      <c r="G1" s="91"/>
      <c r="H1" s="91"/>
    </row>
    <row r="2" spans="1:8" s="2" customFormat="1" ht="18" x14ac:dyDescent="0.2">
      <c r="A2" s="1" t="s">
        <v>2</v>
      </c>
      <c r="B2" s="1"/>
      <c r="C2" s="91" t="s">
        <v>3</v>
      </c>
      <c r="D2" s="91"/>
      <c r="E2" s="91"/>
      <c r="F2" s="91"/>
      <c r="G2" s="91"/>
      <c r="H2" s="91"/>
    </row>
    <row r="3" spans="1:8" s="2" customFormat="1" ht="18.75" thickBot="1" x14ac:dyDescent="0.25">
      <c r="A3" s="3"/>
      <c r="B3" s="3"/>
      <c r="C3" s="3"/>
      <c r="D3" s="3"/>
      <c r="E3" s="3"/>
      <c r="F3" s="3"/>
      <c r="G3" s="3"/>
      <c r="H3" s="3" t="s">
        <v>39</v>
      </c>
    </row>
    <row r="4" spans="1:8" s="8" customFormat="1" ht="15" customHeight="1" thickTop="1" thickBot="1" x14ac:dyDescent="0.25">
      <c r="A4" s="7"/>
      <c r="B4" s="7"/>
      <c r="D4" s="7"/>
      <c r="E4" s="9"/>
      <c r="F4" s="9"/>
      <c r="G4" s="9"/>
      <c r="H4" s="9"/>
    </row>
    <row r="5" spans="1:8" s="19" customFormat="1" ht="27" customHeight="1" thickBot="1" x14ac:dyDescent="0.25">
      <c r="A5" s="92" t="s">
        <v>18</v>
      </c>
      <c r="B5" s="93"/>
      <c r="C5" s="93"/>
      <c r="D5" s="93"/>
      <c r="E5" s="93"/>
      <c r="F5" s="93"/>
      <c r="G5" s="93"/>
      <c r="H5" s="94"/>
    </row>
    <row r="6" spans="1:8" s="8" customFormat="1" ht="15" customHeight="1" x14ac:dyDescent="0.2">
      <c r="A6" s="7"/>
      <c r="B6" s="7"/>
      <c r="D6" s="7"/>
      <c r="E6" s="9"/>
      <c r="F6" s="9"/>
      <c r="G6" s="9"/>
      <c r="H6" s="9"/>
    </row>
    <row r="7" spans="1:8" s="19" customFormat="1" ht="36" customHeight="1" x14ac:dyDescent="0.2">
      <c r="A7" s="89" t="s">
        <v>26</v>
      </c>
      <c r="B7" s="89"/>
      <c r="C7" s="90"/>
      <c r="D7" s="90"/>
      <c r="E7" s="90"/>
      <c r="F7" s="90"/>
      <c r="G7" s="90"/>
      <c r="H7" s="90"/>
    </row>
    <row r="8" spans="1:8" s="19" customFormat="1" ht="36" customHeight="1" x14ac:dyDescent="0.2">
      <c r="A8" s="89" t="s">
        <v>27</v>
      </c>
      <c r="B8" s="89"/>
      <c r="C8" s="90"/>
      <c r="D8" s="90"/>
      <c r="E8" s="90"/>
      <c r="F8" s="90"/>
      <c r="G8" s="90"/>
      <c r="H8" s="90"/>
    </row>
    <row r="9" spans="1:8" ht="15.75" thickBot="1" x14ac:dyDescent="0.25"/>
    <row r="10" spans="1:8" s="32" customFormat="1" ht="32.25" customHeight="1" x14ac:dyDescent="0.2">
      <c r="A10" s="116" t="s">
        <v>16</v>
      </c>
      <c r="B10" s="117"/>
      <c r="C10" s="117"/>
      <c r="D10" s="108" t="s">
        <v>19</v>
      </c>
      <c r="E10" s="108"/>
      <c r="F10" s="108"/>
      <c r="G10" s="108"/>
      <c r="H10" s="109"/>
    </row>
    <row r="11" spans="1:8" s="49" customFormat="1" ht="32.25" customHeight="1" thickBot="1" x14ac:dyDescent="0.25">
      <c r="A11" s="45" t="s">
        <v>28</v>
      </c>
      <c r="B11" s="46" t="s">
        <v>31</v>
      </c>
      <c r="C11" s="46" t="s">
        <v>28</v>
      </c>
      <c r="D11" s="46" t="s">
        <v>31</v>
      </c>
      <c r="E11" s="46" t="s">
        <v>4</v>
      </c>
      <c r="F11" s="47"/>
      <c r="G11" s="46" t="s">
        <v>29</v>
      </c>
      <c r="H11" s="48" t="s">
        <v>30</v>
      </c>
    </row>
    <row r="12" spans="1:8" s="12" customFormat="1" ht="24" customHeight="1" x14ac:dyDescent="0.2">
      <c r="A12" s="110" t="s">
        <v>23</v>
      </c>
      <c r="B12" s="111"/>
      <c r="C12" s="111"/>
      <c r="D12" s="111"/>
      <c r="E12" s="111"/>
      <c r="F12" s="111"/>
      <c r="G12" s="111"/>
      <c r="H12" s="112"/>
    </row>
    <row r="13" spans="1:8" s="10" customFormat="1" ht="24" customHeight="1" x14ac:dyDescent="0.2">
      <c r="A13" s="50" t="s">
        <v>5</v>
      </c>
      <c r="B13" s="51"/>
      <c r="C13" s="52" t="s">
        <v>12</v>
      </c>
      <c r="D13" s="53">
        <v>60</v>
      </c>
      <c r="E13" s="53">
        <f>+B13*D13</f>
        <v>0</v>
      </c>
      <c r="F13" s="54" t="s">
        <v>13</v>
      </c>
      <c r="G13" s="55">
        <v>0.75</v>
      </c>
      <c r="H13" s="56">
        <f>+E13*G13</f>
        <v>0</v>
      </c>
    </row>
    <row r="14" spans="1:8" s="10" customFormat="1" ht="24" customHeight="1" x14ac:dyDescent="0.2">
      <c r="A14" s="33" t="s">
        <v>6</v>
      </c>
      <c r="B14" s="20"/>
      <c r="C14" s="22" t="s">
        <v>12</v>
      </c>
      <c r="D14" s="13">
        <v>60</v>
      </c>
      <c r="E14" s="13">
        <f>+B14*D14</f>
        <v>0</v>
      </c>
      <c r="F14" s="23" t="s">
        <v>13</v>
      </c>
      <c r="G14" s="24">
        <v>0.75</v>
      </c>
      <c r="H14" s="34">
        <f>+E14*G14</f>
        <v>0</v>
      </c>
    </row>
    <row r="15" spans="1:8" s="10" customFormat="1" ht="24" customHeight="1" x14ac:dyDescent="0.2">
      <c r="A15" s="113" t="s">
        <v>24</v>
      </c>
      <c r="B15" s="114"/>
      <c r="C15" s="114"/>
      <c r="D15" s="114"/>
      <c r="E15" s="114"/>
      <c r="F15" s="114"/>
      <c r="G15" s="114"/>
      <c r="H15" s="115"/>
    </row>
    <row r="16" spans="1:8" s="10" customFormat="1" ht="24" customHeight="1" x14ac:dyDescent="0.2">
      <c r="A16" s="50" t="s">
        <v>7</v>
      </c>
      <c r="B16" s="51"/>
      <c r="C16" s="54" t="s">
        <v>11</v>
      </c>
      <c r="D16" s="57">
        <v>10</v>
      </c>
      <c r="E16" s="51">
        <f t="shared" ref="E16:E21" si="0">+B16*D16</f>
        <v>0</v>
      </c>
      <c r="F16" s="54" t="s">
        <v>13</v>
      </c>
      <c r="G16" s="58">
        <v>0.2</v>
      </c>
      <c r="H16" s="56">
        <f t="shared" ref="H16:H21" si="1">+E16*G16</f>
        <v>0</v>
      </c>
    </row>
    <row r="17" spans="1:8" s="10" customFormat="1" ht="24" customHeight="1" x14ac:dyDescent="0.2">
      <c r="A17" s="35" t="s">
        <v>7</v>
      </c>
      <c r="B17" s="27"/>
      <c r="C17" s="28" t="s">
        <v>11</v>
      </c>
      <c r="D17" s="29">
        <v>10</v>
      </c>
      <c r="E17" s="27">
        <f t="shared" si="0"/>
        <v>0</v>
      </c>
      <c r="F17" s="28" t="s">
        <v>13</v>
      </c>
      <c r="G17" s="30">
        <v>0.2</v>
      </c>
      <c r="H17" s="36">
        <f t="shared" si="1"/>
        <v>0</v>
      </c>
    </row>
    <row r="18" spans="1:8" s="10" customFormat="1" ht="24" customHeight="1" x14ac:dyDescent="0.2">
      <c r="A18" s="35" t="s">
        <v>22</v>
      </c>
      <c r="B18" s="27"/>
      <c r="C18" s="28" t="s">
        <v>11</v>
      </c>
      <c r="D18" s="29">
        <v>10</v>
      </c>
      <c r="E18" s="27">
        <f t="shared" si="0"/>
        <v>0</v>
      </c>
      <c r="F18" s="28" t="s">
        <v>13</v>
      </c>
      <c r="G18" s="30">
        <v>0.2</v>
      </c>
      <c r="H18" s="36">
        <f t="shared" si="1"/>
        <v>0</v>
      </c>
    </row>
    <row r="19" spans="1:8" s="10" customFormat="1" ht="24" customHeight="1" x14ac:dyDescent="0.2">
      <c r="A19" s="35" t="s">
        <v>22</v>
      </c>
      <c r="B19" s="27"/>
      <c r="C19" s="28" t="s">
        <v>11</v>
      </c>
      <c r="D19" s="29">
        <v>10</v>
      </c>
      <c r="E19" s="27">
        <f t="shared" si="0"/>
        <v>0</v>
      </c>
      <c r="F19" s="28" t="s">
        <v>13</v>
      </c>
      <c r="G19" s="30">
        <v>0.2</v>
      </c>
      <c r="H19" s="36">
        <f t="shared" si="1"/>
        <v>0</v>
      </c>
    </row>
    <row r="20" spans="1:8" s="10" customFormat="1" ht="24" customHeight="1" x14ac:dyDescent="0.2">
      <c r="A20" s="35" t="s">
        <v>8</v>
      </c>
      <c r="B20" s="27"/>
      <c r="C20" s="28" t="s">
        <v>11</v>
      </c>
      <c r="D20" s="29">
        <v>10</v>
      </c>
      <c r="E20" s="27">
        <f t="shared" si="0"/>
        <v>0</v>
      </c>
      <c r="F20" s="28" t="s">
        <v>13</v>
      </c>
      <c r="G20" s="30">
        <v>0.2</v>
      </c>
      <c r="H20" s="36">
        <f t="shared" si="1"/>
        <v>0</v>
      </c>
    </row>
    <row r="21" spans="1:8" s="10" customFormat="1" ht="24" customHeight="1" x14ac:dyDescent="0.2">
      <c r="A21" s="33" t="s">
        <v>8</v>
      </c>
      <c r="B21" s="20"/>
      <c r="C21" s="23" t="s">
        <v>11</v>
      </c>
      <c r="D21" s="21">
        <v>10</v>
      </c>
      <c r="E21" s="20">
        <f t="shared" si="0"/>
        <v>0</v>
      </c>
      <c r="F21" s="23" t="s">
        <v>13</v>
      </c>
      <c r="G21" s="25">
        <v>0.2</v>
      </c>
      <c r="H21" s="34">
        <f t="shared" si="1"/>
        <v>0</v>
      </c>
    </row>
    <row r="22" spans="1:8" s="10" customFormat="1" ht="24" customHeight="1" x14ac:dyDescent="0.2">
      <c r="A22" s="113" t="s">
        <v>25</v>
      </c>
      <c r="B22" s="114"/>
      <c r="C22" s="114"/>
      <c r="D22" s="114"/>
      <c r="E22" s="114"/>
      <c r="F22" s="114"/>
      <c r="G22" s="114"/>
      <c r="H22" s="115"/>
    </row>
    <row r="23" spans="1:8" s="10" customFormat="1" ht="24" customHeight="1" x14ac:dyDescent="0.2">
      <c r="A23" s="98" t="s">
        <v>9</v>
      </c>
      <c r="B23" s="99"/>
      <c r="C23" s="99"/>
      <c r="D23" s="100"/>
      <c r="E23" s="26"/>
      <c r="F23" s="54" t="s">
        <v>13</v>
      </c>
      <c r="G23" s="59">
        <v>5</v>
      </c>
      <c r="H23" s="56">
        <f>+E23*G23</f>
        <v>0</v>
      </c>
    </row>
    <row r="24" spans="1:8" s="10" customFormat="1" ht="24" customHeight="1" thickBot="1" x14ac:dyDescent="0.25">
      <c r="A24" s="101" t="s">
        <v>10</v>
      </c>
      <c r="B24" s="102"/>
      <c r="C24" s="102"/>
      <c r="D24" s="103"/>
      <c r="E24" s="37"/>
      <c r="F24" s="38" t="s">
        <v>13</v>
      </c>
      <c r="G24" s="39">
        <v>5</v>
      </c>
      <c r="H24" s="40">
        <f>+E24*G24</f>
        <v>0</v>
      </c>
    </row>
    <row r="25" spans="1:8" s="10" customFormat="1" ht="15" customHeight="1" x14ac:dyDescent="0.2">
      <c r="B25" s="11"/>
      <c r="E25" s="14"/>
      <c r="H25" s="15"/>
    </row>
    <row r="26" spans="1:8" s="31" customFormat="1" ht="30" customHeight="1" thickBot="1" x14ac:dyDescent="0.25">
      <c r="A26" s="107" t="s">
        <v>20</v>
      </c>
      <c r="B26" s="107"/>
      <c r="C26" s="107"/>
      <c r="D26" s="41"/>
      <c r="E26" s="42"/>
      <c r="F26" s="42"/>
      <c r="G26" s="43"/>
      <c r="H26" s="44">
        <f>SUM(H13:H24)</f>
        <v>0</v>
      </c>
    </row>
    <row r="27" spans="1:8" s="10" customFormat="1" ht="15" customHeight="1" thickTop="1" x14ac:dyDescent="0.2">
      <c r="B27" s="11"/>
    </row>
    <row r="28" spans="1:8" s="10" customFormat="1" ht="15" customHeight="1" x14ac:dyDescent="0.2">
      <c r="B28" s="11"/>
    </row>
    <row r="29" spans="1:8" s="6" customFormat="1" ht="24" customHeight="1" x14ac:dyDescent="0.2">
      <c r="A29" s="95" t="s">
        <v>32</v>
      </c>
      <c r="B29" s="95"/>
      <c r="E29" s="96" t="s">
        <v>21</v>
      </c>
      <c r="F29" s="96"/>
      <c r="G29" s="96"/>
      <c r="H29" s="96"/>
    </row>
    <row r="30" spans="1:8" s="6" customFormat="1" ht="21" customHeight="1" x14ac:dyDescent="0.2">
      <c r="B30" s="16"/>
    </row>
    <row r="31" spans="1:8" s="6" customFormat="1" ht="21" customHeight="1" x14ac:dyDescent="0.2">
      <c r="A31" s="17"/>
      <c r="B31" s="18"/>
      <c r="E31" s="17"/>
      <c r="F31" s="17"/>
      <c r="G31" s="17"/>
      <c r="H31" s="17"/>
    </row>
    <row r="32" spans="1:8" s="6" customFormat="1" ht="27" customHeight="1" x14ac:dyDescent="0.2">
      <c r="A32" s="104" t="s">
        <v>14</v>
      </c>
      <c r="B32" s="104"/>
      <c r="C32" s="106"/>
      <c r="D32" s="106"/>
      <c r="E32" s="105" t="s">
        <v>15</v>
      </c>
      <c r="F32" s="105"/>
      <c r="G32" s="105"/>
      <c r="H32" s="105"/>
    </row>
    <row r="33" spans="1:8" s="6" customFormat="1" ht="27" customHeight="1" x14ac:dyDescent="0.2">
      <c r="A33" s="60"/>
      <c r="B33" s="60"/>
      <c r="C33" s="16"/>
      <c r="D33" s="16"/>
      <c r="E33" s="61"/>
      <c r="F33" s="61"/>
      <c r="G33" s="61"/>
      <c r="H33" s="61"/>
    </row>
    <row r="34" spans="1:8" s="10" customFormat="1" ht="24" customHeight="1" x14ac:dyDescent="0.2">
      <c r="A34" s="97" t="s">
        <v>17</v>
      </c>
      <c r="B34" s="97"/>
      <c r="C34" s="97"/>
      <c r="D34" s="97"/>
      <c r="E34" s="97"/>
      <c r="F34" s="97"/>
      <c r="G34" s="97"/>
      <c r="H34" s="97"/>
    </row>
  </sheetData>
  <mergeCells count="21">
    <mergeCell ref="A8:B8"/>
    <mergeCell ref="C7:H7"/>
    <mergeCell ref="C8:H8"/>
    <mergeCell ref="C1:H1"/>
    <mergeCell ref="C2:H2"/>
    <mergeCell ref="A5:H5"/>
    <mergeCell ref="A7:B7"/>
    <mergeCell ref="A34:H34"/>
    <mergeCell ref="A23:D23"/>
    <mergeCell ref="A24:D24"/>
    <mergeCell ref="A32:B32"/>
    <mergeCell ref="E32:H32"/>
    <mergeCell ref="C32:D32"/>
    <mergeCell ref="A26:C26"/>
    <mergeCell ref="A29:B29"/>
    <mergeCell ref="E29:H29"/>
    <mergeCell ref="D10:H10"/>
    <mergeCell ref="A12:H12"/>
    <mergeCell ref="A15:H15"/>
    <mergeCell ref="A22:H22"/>
    <mergeCell ref="A10:C10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showZeros="0" workbookViewId="0">
      <selection activeCell="C7" sqref="C7:H7"/>
    </sheetView>
  </sheetViews>
  <sheetFormatPr baseColWidth="10" defaultColWidth="20.28515625" defaultRowHeight="15" x14ac:dyDescent="0.2"/>
  <cols>
    <col min="1" max="1" width="28.85546875" style="4" customWidth="1"/>
    <col min="2" max="2" width="7.42578125" style="5" customWidth="1"/>
    <col min="3" max="3" width="12.5703125" style="4" customWidth="1"/>
    <col min="4" max="5" width="11.7109375" style="4" customWidth="1"/>
    <col min="6" max="6" width="3.5703125" style="4" customWidth="1"/>
    <col min="7" max="7" width="5.7109375" style="4" customWidth="1"/>
    <col min="8" max="8" width="10.42578125" style="4" customWidth="1"/>
    <col min="9" max="16384" width="20.28515625" style="4"/>
  </cols>
  <sheetData>
    <row r="1" spans="1:8" s="2" customFormat="1" ht="18" x14ac:dyDescent="0.2">
      <c r="A1" s="1" t="s">
        <v>0</v>
      </c>
      <c r="B1" s="1"/>
      <c r="C1" s="91" t="s">
        <v>1</v>
      </c>
      <c r="D1" s="91"/>
      <c r="E1" s="91"/>
      <c r="F1" s="91"/>
      <c r="G1" s="91"/>
      <c r="H1" s="91"/>
    </row>
    <row r="2" spans="1:8" s="2" customFormat="1" ht="18" x14ac:dyDescent="0.2">
      <c r="A2" s="1" t="s">
        <v>2</v>
      </c>
      <c r="B2" s="1"/>
      <c r="C2" s="91" t="s">
        <v>3</v>
      </c>
      <c r="D2" s="91"/>
      <c r="E2" s="91"/>
      <c r="F2" s="91"/>
      <c r="G2" s="91"/>
      <c r="H2" s="91"/>
    </row>
    <row r="3" spans="1:8" s="2" customFormat="1" ht="18.75" thickBot="1" x14ac:dyDescent="0.25">
      <c r="A3" s="3"/>
      <c r="B3" s="3"/>
      <c r="C3" s="3"/>
      <c r="D3" s="3"/>
      <c r="E3" s="3"/>
      <c r="F3" s="3"/>
      <c r="G3" s="3"/>
      <c r="H3" s="3" t="s">
        <v>38</v>
      </c>
    </row>
    <row r="4" spans="1:8" s="8" customFormat="1" ht="15" customHeight="1" thickTop="1" thickBot="1" x14ac:dyDescent="0.25">
      <c r="A4" s="7"/>
      <c r="B4" s="7"/>
      <c r="D4" s="7"/>
      <c r="E4" s="9"/>
      <c r="F4" s="9"/>
      <c r="G4" s="9"/>
      <c r="H4" s="9"/>
    </row>
    <row r="5" spans="1:8" s="19" customFormat="1" ht="27" customHeight="1" thickBot="1" x14ac:dyDescent="0.25">
      <c r="A5" s="92" t="s">
        <v>18</v>
      </c>
      <c r="B5" s="93"/>
      <c r="C5" s="93"/>
      <c r="D5" s="93"/>
      <c r="E5" s="93"/>
      <c r="F5" s="93"/>
      <c r="G5" s="93"/>
      <c r="H5" s="94"/>
    </row>
    <row r="6" spans="1:8" s="8" customFormat="1" ht="15" customHeight="1" x14ac:dyDescent="0.2">
      <c r="A6" s="7"/>
      <c r="B6" s="7"/>
      <c r="D6" s="7"/>
      <c r="E6" s="9"/>
      <c r="F6" s="9"/>
      <c r="G6" s="9"/>
      <c r="H6" s="9"/>
    </row>
    <row r="7" spans="1:8" s="19" customFormat="1" ht="36" customHeight="1" x14ac:dyDescent="0.2">
      <c r="A7" s="89" t="s">
        <v>26</v>
      </c>
      <c r="B7" s="89"/>
      <c r="C7" s="90"/>
      <c r="D7" s="90"/>
      <c r="E7" s="90"/>
      <c r="F7" s="90"/>
      <c r="G7" s="90"/>
      <c r="H7" s="90"/>
    </row>
    <row r="8" spans="1:8" s="19" customFormat="1" ht="36" customHeight="1" x14ac:dyDescent="0.2">
      <c r="A8" s="89" t="s">
        <v>27</v>
      </c>
      <c r="B8" s="89"/>
      <c r="C8" s="90"/>
      <c r="D8" s="90"/>
      <c r="E8" s="90"/>
      <c r="F8" s="90"/>
      <c r="G8" s="90"/>
      <c r="H8" s="90"/>
    </row>
    <row r="9" spans="1:8" ht="15.75" thickBot="1" x14ac:dyDescent="0.25"/>
    <row r="10" spans="1:8" s="32" customFormat="1" ht="32.25" customHeight="1" x14ac:dyDescent="0.2">
      <c r="A10" s="116" t="s">
        <v>16</v>
      </c>
      <c r="B10" s="117"/>
      <c r="C10" s="117"/>
      <c r="D10" s="108" t="s">
        <v>19</v>
      </c>
      <c r="E10" s="108"/>
      <c r="F10" s="108"/>
      <c r="G10" s="108"/>
      <c r="H10" s="109"/>
    </row>
    <row r="11" spans="1:8" s="49" customFormat="1" ht="32.25" customHeight="1" thickBot="1" x14ac:dyDescent="0.25">
      <c r="A11" s="45" t="s">
        <v>28</v>
      </c>
      <c r="B11" s="46" t="s">
        <v>31</v>
      </c>
      <c r="C11" s="46" t="s">
        <v>28</v>
      </c>
      <c r="D11" s="46" t="s">
        <v>31</v>
      </c>
      <c r="E11" s="46" t="s">
        <v>4</v>
      </c>
      <c r="F11" s="47"/>
      <c r="G11" s="46" t="s">
        <v>29</v>
      </c>
      <c r="H11" s="48" t="s">
        <v>30</v>
      </c>
    </row>
    <row r="12" spans="1:8" s="12" customFormat="1" ht="24" customHeight="1" x14ac:dyDescent="0.2">
      <c r="A12" s="110" t="s">
        <v>23</v>
      </c>
      <c r="B12" s="111"/>
      <c r="C12" s="111"/>
      <c r="D12" s="111"/>
      <c r="E12" s="111"/>
      <c r="F12" s="111"/>
      <c r="G12" s="111"/>
      <c r="H12" s="112"/>
    </row>
    <row r="13" spans="1:8" s="10" customFormat="1" ht="24" customHeight="1" x14ac:dyDescent="0.2">
      <c r="A13" s="50" t="s">
        <v>5</v>
      </c>
      <c r="B13" s="51"/>
      <c r="C13" s="52" t="s">
        <v>12</v>
      </c>
      <c r="D13" s="53">
        <v>60</v>
      </c>
      <c r="E13" s="53">
        <f>+B13*D13</f>
        <v>0</v>
      </c>
      <c r="F13" s="54" t="s">
        <v>13</v>
      </c>
      <c r="G13" s="55">
        <v>0.5</v>
      </c>
      <c r="H13" s="56">
        <f>+E13*G13</f>
        <v>0</v>
      </c>
    </row>
    <row r="14" spans="1:8" s="10" customFormat="1" ht="24" customHeight="1" x14ac:dyDescent="0.2">
      <c r="A14" s="33" t="s">
        <v>6</v>
      </c>
      <c r="B14" s="20"/>
      <c r="C14" s="22" t="s">
        <v>12</v>
      </c>
      <c r="D14" s="13">
        <v>60</v>
      </c>
      <c r="E14" s="13">
        <f>+B14*D14</f>
        <v>0</v>
      </c>
      <c r="F14" s="23" t="s">
        <v>13</v>
      </c>
      <c r="G14" s="24">
        <v>0.5</v>
      </c>
      <c r="H14" s="34">
        <f>+E14*G14</f>
        <v>0</v>
      </c>
    </row>
    <row r="15" spans="1:8" s="10" customFormat="1" ht="24" customHeight="1" x14ac:dyDescent="0.2">
      <c r="A15" s="113" t="s">
        <v>24</v>
      </c>
      <c r="B15" s="114"/>
      <c r="C15" s="114"/>
      <c r="D15" s="114"/>
      <c r="E15" s="114"/>
      <c r="F15" s="114"/>
      <c r="G15" s="114"/>
      <c r="H15" s="115"/>
    </row>
    <row r="16" spans="1:8" s="10" customFormat="1" ht="24" customHeight="1" x14ac:dyDescent="0.2">
      <c r="A16" s="50" t="s">
        <v>33</v>
      </c>
      <c r="B16" s="51"/>
      <c r="C16" s="54" t="s">
        <v>11</v>
      </c>
      <c r="D16" s="57">
        <v>10</v>
      </c>
      <c r="E16" s="51">
        <f t="shared" ref="E16:E21" si="0">+B16*D16</f>
        <v>0</v>
      </c>
      <c r="F16" s="54" t="s">
        <v>13</v>
      </c>
      <c r="G16" s="58">
        <v>0.2</v>
      </c>
      <c r="H16" s="56">
        <f t="shared" ref="H16:H21" si="1">+E16*G16</f>
        <v>0</v>
      </c>
    </row>
    <row r="17" spans="1:8" s="10" customFormat="1" ht="24" customHeight="1" x14ac:dyDescent="0.2">
      <c r="A17" s="35" t="s">
        <v>7</v>
      </c>
      <c r="B17" s="27"/>
      <c r="C17" s="28" t="s">
        <v>11</v>
      </c>
      <c r="D17" s="29">
        <v>10</v>
      </c>
      <c r="E17" s="27">
        <f t="shared" si="0"/>
        <v>0</v>
      </c>
      <c r="F17" s="28" t="s">
        <v>13</v>
      </c>
      <c r="G17" s="30">
        <v>0.15</v>
      </c>
      <c r="H17" s="36">
        <f t="shared" si="1"/>
        <v>0</v>
      </c>
    </row>
    <row r="18" spans="1:8" s="10" customFormat="1" ht="24" customHeight="1" x14ac:dyDescent="0.2">
      <c r="A18" s="35" t="s">
        <v>34</v>
      </c>
      <c r="B18" s="27"/>
      <c r="C18" s="28" t="s">
        <v>11</v>
      </c>
      <c r="D18" s="29">
        <v>10</v>
      </c>
      <c r="E18" s="27">
        <f t="shared" si="0"/>
        <v>0</v>
      </c>
      <c r="F18" s="28" t="s">
        <v>13</v>
      </c>
      <c r="G18" s="30">
        <v>0.2</v>
      </c>
      <c r="H18" s="36">
        <f t="shared" si="1"/>
        <v>0</v>
      </c>
    </row>
    <row r="19" spans="1:8" s="10" customFormat="1" ht="24" customHeight="1" x14ac:dyDescent="0.2">
      <c r="A19" s="35" t="s">
        <v>22</v>
      </c>
      <c r="B19" s="27"/>
      <c r="C19" s="28" t="s">
        <v>11</v>
      </c>
      <c r="D19" s="29">
        <v>10</v>
      </c>
      <c r="E19" s="27">
        <f t="shared" si="0"/>
        <v>0</v>
      </c>
      <c r="F19" s="28" t="s">
        <v>13</v>
      </c>
      <c r="G19" s="30">
        <v>0.15</v>
      </c>
      <c r="H19" s="36">
        <f t="shared" si="1"/>
        <v>0</v>
      </c>
    </row>
    <row r="20" spans="1:8" s="10" customFormat="1" ht="24" customHeight="1" x14ac:dyDescent="0.2">
      <c r="A20" s="35" t="s">
        <v>35</v>
      </c>
      <c r="B20" s="27"/>
      <c r="C20" s="28" t="s">
        <v>11</v>
      </c>
      <c r="D20" s="29">
        <v>10</v>
      </c>
      <c r="E20" s="27">
        <f t="shared" si="0"/>
        <v>0</v>
      </c>
      <c r="F20" s="28" t="s">
        <v>13</v>
      </c>
      <c r="G20" s="30">
        <v>0.2</v>
      </c>
      <c r="H20" s="36">
        <f t="shared" si="1"/>
        <v>0</v>
      </c>
    </row>
    <row r="21" spans="1:8" s="10" customFormat="1" ht="24" customHeight="1" x14ac:dyDescent="0.2">
      <c r="A21" s="33" t="s">
        <v>8</v>
      </c>
      <c r="B21" s="20"/>
      <c r="C21" s="23" t="s">
        <v>11</v>
      </c>
      <c r="D21" s="21">
        <v>10</v>
      </c>
      <c r="E21" s="20">
        <f t="shared" si="0"/>
        <v>0</v>
      </c>
      <c r="F21" s="23" t="s">
        <v>13</v>
      </c>
      <c r="G21" s="25">
        <v>0.15</v>
      </c>
      <c r="H21" s="34">
        <f t="shared" si="1"/>
        <v>0</v>
      </c>
    </row>
    <row r="22" spans="1:8" s="10" customFormat="1" ht="24" customHeight="1" x14ac:dyDescent="0.2">
      <c r="A22" s="113" t="s">
        <v>25</v>
      </c>
      <c r="B22" s="114"/>
      <c r="C22" s="114"/>
      <c r="D22" s="114"/>
      <c r="E22" s="114"/>
      <c r="F22" s="114"/>
      <c r="G22" s="114"/>
      <c r="H22" s="115"/>
    </row>
    <row r="23" spans="1:8" s="10" customFormat="1" ht="24" customHeight="1" x14ac:dyDescent="0.2">
      <c r="A23" s="98" t="s">
        <v>9</v>
      </c>
      <c r="B23" s="99"/>
      <c r="C23" s="99"/>
      <c r="D23" s="100"/>
      <c r="E23" s="26"/>
      <c r="F23" s="54" t="s">
        <v>13</v>
      </c>
      <c r="G23" s="59">
        <v>5</v>
      </c>
      <c r="H23" s="56">
        <f>+E23*G23</f>
        <v>0</v>
      </c>
    </row>
    <row r="24" spans="1:8" s="10" customFormat="1" ht="24" customHeight="1" thickBot="1" x14ac:dyDescent="0.25">
      <c r="A24" s="101" t="s">
        <v>10</v>
      </c>
      <c r="B24" s="102"/>
      <c r="C24" s="102"/>
      <c r="D24" s="103"/>
      <c r="E24" s="37"/>
      <c r="F24" s="38" t="s">
        <v>13</v>
      </c>
      <c r="G24" s="39">
        <v>5</v>
      </c>
      <c r="H24" s="40">
        <f>+E24*G24</f>
        <v>0</v>
      </c>
    </row>
    <row r="25" spans="1:8" s="10" customFormat="1" ht="15" customHeight="1" x14ac:dyDescent="0.2">
      <c r="B25" s="11"/>
      <c r="E25" s="14"/>
      <c r="H25" s="15"/>
    </row>
    <row r="26" spans="1:8" s="31" customFormat="1" ht="30" customHeight="1" thickBot="1" x14ac:dyDescent="0.25">
      <c r="A26" s="107" t="s">
        <v>20</v>
      </c>
      <c r="B26" s="107"/>
      <c r="C26" s="107"/>
      <c r="D26" s="41"/>
      <c r="E26" s="42"/>
      <c r="F26" s="42"/>
      <c r="G26" s="43"/>
      <c r="H26" s="44">
        <f>SUM(H13:H24)</f>
        <v>0</v>
      </c>
    </row>
    <row r="27" spans="1:8" s="10" customFormat="1" ht="15" customHeight="1" thickTop="1" x14ac:dyDescent="0.2">
      <c r="B27" s="11"/>
    </row>
    <row r="28" spans="1:8" s="10" customFormat="1" ht="15" customHeight="1" x14ac:dyDescent="0.2">
      <c r="B28" s="11"/>
    </row>
    <row r="29" spans="1:8" s="6" customFormat="1" ht="24" customHeight="1" x14ac:dyDescent="0.2">
      <c r="A29" s="95" t="s">
        <v>32</v>
      </c>
      <c r="B29" s="95"/>
      <c r="E29" s="96" t="s">
        <v>21</v>
      </c>
      <c r="F29" s="96"/>
      <c r="G29" s="96"/>
      <c r="H29" s="96"/>
    </row>
    <row r="30" spans="1:8" s="6" customFormat="1" ht="21" customHeight="1" x14ac:dyDescent="0.2">
      <c r="B30" s="16"/>
    </row>
    <row r="31" spans="1:8" s="6" customFormat="1" ht="21" customHeight="1" x14ac:dyDescent="0.2">
      <c r="A31" s="17"/>
      <c r="B31" s="18"/>
      <c r="E31" s="17"/>
      <c r="F31" s="17"/>
      <c r="G31" s="17"/>
      <c r="H31" s="17"/>
    </row>
    <row r="32" spans="1:8" s="6" customFormat="1" ht="27" customHeight="1" x14ac:dyDescent="0.2">
      <c r="A32" s="104" t="s">
        <v>14</v>
      </c>
      <c r="B32" s="104"/>
      <c r="C32" s="106"/>
      <c r="D32" s="106"/>
      <c r="E32" s="105" t="s">
        <v>15</v>
      </c>
      <c r="F32" s="105"/>
      <c r="G32" s="105"/>
      <c r="H32" s="105"/>
    </row>
    <row r="33" spans="1:8" s="6" customFormat="1" ht="27" customHeight="1" x14ac:dyDescent="0.2">
      <c r="A33" s="60"/>
      <c r="B33" s="60"/>
      <c r="C33" s="16"/>
      <c r="D33" s="16"/>
      <c r="E33" s="61"/>
      <c r="F33" s="61"/>
      <c r="G33" s="61"/>
      <c r="H33" s="61"/>
    </row>
    <row r="34" spans="1:8" s="10" customFormat="1" ht="24" customHeight="1" x14ac:dyDescent="0.2">
      <c r="A34" s="97" t="s">
        <v>17</v>
      </c>
      <c r="B34" s="97"/>
      <c r="C34" s="97"/>
      <c r="D34" s="97"/>
      <c r="E34" s="97"/>
      <c r="F34" s="97"/>
      <c r="G34" s="97"/>
      <c r="H34" s="97"/>
    </row>
  </sheetData>
  <mergeCells count="21">
    <mergeCell ref="D10:H10"/>
    <mergeCell ref="A12:H12"/>
    <mergeCell ref="A15:H15"/>
    <mergeCell ref="A22:H22"/>
    <mergeCell ref="A10:C10"/>
    <mergeCell ref="A29:B29"/>
    <mergeCell ref="E29:H29"/>
    <mergeCell ref="A34:H34"/>
    <mergeCell ref="A23:D23"/>
    <mergeCell ref="A24:D24"/>
    <mergeCell ref="A32:B32"/>
    <mergeCell ref="E32:H32"/>
    <mergeCell ref="C32:D32"/>
    <mergeCell ref="A26:C26"/>
    <mergeCell ref="A8:B8"/>
    <mergeCell ref="C7:H7"/>
    <mergeCell ref="C8:H8"/>
    <mergeCell ref="C1:H1"/>
    <mergeCell ref="C2:H2"/>
    <mergeCell ref="A5:H5"/>
    <mergeCell ref="A7:B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showZeros="0" workbookViewId="0">
      <selection activeCell="E24" sqref="E24"/>
    </sheetView>
  </sheetViews>
  <sheetFormatPr baseColWidth="10" defaultColWidth="20.28515625" defaultRowHeight="15" x14ac:dyDescent="0.2"/>
  <cols>
    <col min="1" max="1" width="28.85546875" style="4" customWidth="1"/>
    <col min="2" max="2" width="7.42578125" style="5" customWidth="1"/>
    <col min="3" max="3" width="12.5703125" style="4" customWidth="1"/>
    <col min="4" max="5" width="11.7109375" style="4" customWidth="1"/>
    <col min="6" max="6" width="3.5703125" style="4" customWidth="1"/>
    <col min="7" max="7" width="5.7109375" style="4" customWidth="1"/>
    <col min="8" max="8" width="10.42578125" style="4" customWidth="1"/>
    <col min="9" max="16384" width="20.28515625" style="4"/>
  </cols>
  <sheetData>
    <row r="1" spans="1:8" s="2" customFormat="1" ht="18" x14ac:dyDescent="0.2">
      <c r="A1" s="1" t="s">
        <v>0</v>
      </c>
      <c r="B1" s="1"/>
      <c r="C1" s="91" t="s">
        <v>1</v>
      </c>
      <c r="D1" s="91"/>
      <c r="E1" s="91"/>
      <c r="F1" s="91"/>
      <c r="G1" s="91"/>
      <c r="H1" s="91"/>
    </row>
    <row r="2" spans="1:8" s="2" customFormat="1" ht="18" x14ac:dyDescent="0.2">
      <c r="A2" s="1" t="s">
        <v>2</v>
      </c>
      <c r="B2" s="1"/>
      <c r="C2" s="91" t="s">
        <v>3</v>
      </c>
      <c r="D2" s="91"/>
      <c r="E2" s="91"/>
      <c r="F2" s="91"/>
      <c r="G2" s="91"/>
      <c r="H2" s="91"/>
    </row>
    <row r="3" spans="1:8" s="2" customFormat="1" ht="18.75" thickBot="1" x14ac:dyDescent="0.25">
      <c r="A3" s="3"/>
      <c r="B3" s="3"/>
      <c r="C3" s="3"/>
      <c r="D3" s="3"/>
      <c r="E3" s="3"/>
      <c r="F3" s="3"/>
      <c r="G3" s="3"/>
      <c r="H3" s="3" t="s">
        <v>37</v>
      </c>
    </row>
    <row r="4" spans="1:8" s="8" customFormat="1" ht="15" customHeight="1" thickTop="1" thickBot="1" x14ac:dyDescent="0.25">
      <c r="A4" s="7"/>
      <c r="B4" s="7"/>
      <c r="D4" s="7"/>
      <c r="E4" s="9"/>
      <c r="F4" s="9"/>
      <c r="G4" s="9"/>
      <c r="H4" s="9"/>
    </row>
    <row r="5" spans="1:8" s="19" customFormat="1" ht="27" customHeight="1" thickBot="1" x14ac:dyDescent="0.25">
      <c r="A5" s="92" t="s">
        <v>18</v>
      </c>
      <c r="B5" s="93"/>
      <c r="C5" s="93"/>
      <c r="D5" s="93"/>
      <c r="E5" s="93"/>
      <c r="F5" s="93"/>
      <c r="G5" s="93"/>
      <c r="H5" s="94"/>
    </row>
    <row r="6" spans="1:8" s="8" customFormat="1" ht="15" customHeight="1" x14ac:dyDescent="0.2">
      <c r="A6" s="7"/>
      <c r="B6" s="7"/>
      <c r="D6" s="7"/>
      <c r="E6" s="9"/>
      <c r="F6" s="9"/>
      <c r="G6" s="9"/>
      <c r="H6" s="9"/>
    </row>
    <row r="7" spans="1:8" s="19" customFormat="1" ht="36" customHeight="1" x14ac:dyDescent="0.2">
      <c r="A7" s="89" t="s">
        <v>26</v>
      </c>
      <c r="B7" s="89"/>
      <c r="C7" s="90"/>
      <c r="D7" s="90"/>
      <c r="E7" s="90"/>
      <c r="F7" s="90"/>
      <c r="G7" s="90"/>
      <c r="H7" s="90"/>
    </row>
    <row r="8" spans="1:8" s="19" customFormat="1" ht="36" customHeight="1" x14ac:dyDescent="0.2">
      <c r="A8" s="89" t="s">
        <v>27</v>
      </c>
      <c r="B8" s="89"/>
      <c r="C8" s="90"/>
      <c r="D8" s="90"/>
      <c r="E8" s="90"/>
      <c r="F8" s="90"/>
      <c r="G8" s="90"/>
      <c r="H8" s="90"/>
    </row>
    <row r="9" spans="1:8" ht="15.75" thickBot="1" x14ac:dyDescent="0.25"/>
    <row r="10" spans="1:8" s="32" customFormat="1" ht="32.25" customHeight="1" x14ac:dyDescent="0.2">
      <c r="A10" s="116" t="s">
        <v>16</v>
      </c>
      <c r="B10" s="117"/>
      <c r="C10" s="117"/>
      <c r="D10" s="108" t="s">
        <v>19</v>
      </c>
      <c r="E10" s="108"/>
      <c r="F10" s="108"/>
      <c r="G10" s="108"/>
      <c r="H10" s="109"/>
    </row>
    <row r="11" spans="1:8" s="49" customFormat="1" ht="32.25" customHeight="1" thickBot="1" x14ac:dyDescent="0.25">
      <c r="A11" s="45" t="s">
        <v>28</v>
      </c>
      <c r="B11" s="46" t="s">
        <v>31</v>
      </c>
      <c r="C11" s="46" t="s">
        <v>28</v>
      </c>
      <c r="D11" s="46" t="s">
        <v>31</v>
      </c>
      <c r="E11" s="46" t="s">
        <v>4</v>
      </c>
      <c r="F11" s="47"/>
      <c r="G11" s="46" t="s">
        <v>29</v>
      </c>
      <c r="H11" s="48" t="s">
        <v>30</v>
      </c>
    </row>
    <row r="12" spans="1:8" s="12" customFormat="1" ht="24" customHeight="1" x14ac:dyDescent="0.2">
      <c r="A12" s="110" t="s">
        <v>23</v>
      </c>
      <c r="B12" s="111"/>
      <c r="C12" s="111"/>
      <c r="D12" s="111"/>
      <c r="E12" s="111"/>
      <c r="F12" s="111"/>
      <c r="G12" s="111"/>
      <c r="H12" s="112"/>
    </row>
    <row r="13" spans="1:8" s="10" customFormat="1" ht="24" customHeight="1" x14ac:dyDescent="0.2">
      <c r="A13" s="50" t="s">
        <v>5</v>
      </c>
      <c r="B13" s="51"/>
      <c r="C13" s="52" t="s">
        <v>12</v>
      </c>
      <c r="D13" s="53">
        <v>60</v>
      </c>
      <c r="E13" s="53">
        <f>+B13*D13</f>
        <v>0</v>
      </c>
      <c r="F13" s="54" t="s">
        <v>13</v>
      </c>
      <c r="G13" s="55">
        <v>0.5</v>
      </c>
      <c r="H13" s="56">
        <f>+E13*G13</f>
        <v>0</v>
      </c>
    </row>
    <row r="14" spans="1:8" s="10" customFormat="1" ht="24" customHeight="1" x14ac:dyDescent="0.2">
      <c r="A14" s="33" t="s">
        <v>6</v>
      </c>
      <c r="B14" s="20"/>
      <c r="C14" s="22" t="s">
        <v>12</v>
      </c>
      <c r="D14" s="13">
        <v>60</v>
      </c>
      <c r="E14" s="13">
        <f>+B14*D14</f>
        <v>0</v>
      </c>
      <c r="F14" s="23" t="s">
        <v>13</v>
      </c>
      <c r="G14" s="24">
        <v>0.5</v>
      </c>
      <c r="H14" s="34">
        <f>+E14*G14</f>
        <v>0</v>
      </c>
    </row>
    <row r="15" spans="1:8" s="10" customFormat="1" ht="24" customHeight="1" x14ac:dyDescent="0.2">
      <c r="A15" s="113" t="s">
        <v>24</v>
      </c>
      <c r="B15" s="114"/>
      <c r="C15" s="114"/>
      <c r="D15" s="114"/>
      <c r="E15" s="114"/>
      <c r="F15" s="114"/>
      <c r="G15" s="114"/>
      <c r="H15" s="115"/>
    </row>
    <row r="16" spans="1:8" s="10" customFormat="1" ht="24" customHeight="1" x14ac:dyDescent="0.2">
      <c r="A16" s="50" t="s">
        <v>33</v>
      </c>
      <c r="B16" s="51"/>
      <c r="C16" s="54" t="s">
        <v>11</v>
      </c>
      <c r="D16" s="57">
        <v>10</v>
      </c>
      <c r="E16" s="51">
        <f t="shared" ref="E16:E21" si="0">+B16*D16</f>
        <v>0</v>
      </c>
      <c r="F16" s="54" t="s">
        <v>13</v>
      </c>
      <c r="G16" s="58">
        <v>0.15</v>
      </c>
      <c r="H16" s="56">
        <f t="shared" ref="H16:H21" si="1">+E16*G16</f>
        <v>0</v>
      </c>
    </row>
    <row r="17" spans="1:8" s="10" customFormat="1" ht="24" customHeight="1" x14ac:dyDescent="0.2">
      <c r="A17" s="35" t="s">
        <v>7</v>
      </c>
      <c r="B17" s="27"/>
      <c r="C17" s="28" t="s">
        <v>11</v>
      </c>
      <c r="D17" s="29">
        <v>10</v>
      </c>
      <c r="E17" s="27">
        <f t="shared" si="0"/>
        <v>0</v>
      </c>
      <c r="F17" s="28" t="s">
        <v>13</v>
      </c>
      <c r="G17" s="30">
        <v>0.05</v>
      </c>
      <c r="H17" s="36">
        <f t="shared" si="1"/>
        <v>0</v>
      </c>
    </row>
    <row r="18" spans="1:8" s="10" customFormat="1" ht="24" customHeight="1" x14ac:dyDescent="0.2">
      <c r="A18" s="35" t="s">
        <v>34</v>
      </c>
      <c r="B18" s="27"/>
      <c r="C18" s="28" t="s">
        <v>11</v>
      </c>
      <c r="D18" s="29">
        <v>10</v>
      </c>
      <c r="E18" s="27">
        <f t="shared" si="0"/>
        <v>0</v>
      </c>
      <c r="F18" s="28" t="s">
        <v>13</v>
      </c>
      <c r="G18" s="30">
        <v>0.15</v>
      </c>
      <c r="H18" s="36">
        <f t="shared" si="1"/>
        <v>0</v>
      </c>
    </row>
    <row r="19" spans="1:8" s="10" customFormat="1" ht="24" customHeight="1" x14ac:dyDescent="0.2">
      <c r="A19" s="35" t="s">
        <v>22</v>
      </c>
      <c r="B19" s="27"/>
      <c r="C19" s="28" t="s">
        <v>11</v>
      </c>
      <c r="D19" s="29">
        <v>10</v>
      </c>
      <c r="E19" s="27">
        <f t="shared" si="0"/>
        <v>0</v>
      </c>
      <c r="F19" s="28" t="s">
        <v>13</v>
      </c>
      <c r="G19" s="30">
        <v>0.05</v>
      </c>
      <c r="H19" s="36">
        <f t="shared" si="1"/>
        <v>0</v>
      </c>
    </row>
    <row r="20" spans="1:8" s="10" customFormat="1" ht="24" customHeight="1" x14ac:dyDescent="0.2">
      <c r="A20" s="35" t="s">
        <v>35</v>
      </c>
      <c r="B20" s="27"/>
      <c r="C20" s="28" t="s">
        <v>11</v>
      </c>
      <c r="D20" s="29">
        <v>10</v>
      </c>
      <c r="E20" s="27">
        <f t="shared" si="0"/>
        <v>0</v>
      </c>
      <c r="F20" s="28" t="s">
        <v>13</v>
      </c>
      <c r="G20" s="30">
        <v>0.15</v>
      </c>
      <c r="H20" s="36">
        <f t="shared" si="1"/>
        <v>0</v>
      </c>
    </row>
    <row r="21" spans="1:8" s="10" customFormat="1" ht="24" customHeight="1" x14ac:dyDescent="0.2">
      <c r="A21" s="33" t="s">
        <v>8</v>
      </c>
      <c r="B21" s="20"/>
      <c r="C21" s="23" t="s">
        <v>11</v>
      </c>
      <c r="D21" s="21">
        <v>10</v>
      </c>
      <c r="E21" s="20">
        <f t="shared" si="0"/>
        <v>0</v>
      </c>
      <c r="F21" s="23" t="s">
        <v>13</v>
      </c>
      <c r="G21" s="25">
        <v>0.05</v>
      </c>
      <c r="H21" s="34">
        <f t="shared" si="1"/>
        <v>0</v>
      </c>
    </row>
    <row r="22" spans="1:8" s="10" customFormat="1" ht="24" customHeight="1" x14ac:dyDescent="0.2">
      <c r="A22" s="113" t="s">
        <v>25</v>
      </c>
      <c r="B22" s="114"/>
      <c r="C22" s="114"/>
      <c r="D22" s="114"/>
      <c r="E22" s="114"/>
      <c r="F22" s="114"/>
      <c r="G22" s="114"/>
      <c r="H22" s="115"/>
    </row>
    <row r="23" spans="1:8" s="10" customFormat="1" ht="24" customHeight="1" x14ac:dyDescent="0.2">
      <c r="A23" s="98" t="s">
        <v>9</v>
      </c>
      <c r="B23" s="99"/>
      <c r="C23" s="99"/>
      <c r="D23" s="100"/>
      <c r="E23" s="26"/>
      <c r="F23" s="54" t="s">
        <v>13</v>
      </c>
      <c r="G23" s="59">
        <v>5</v>
      </c>
      <c r="H23" s="56">
        <f>+E23*G23</f>
        <v>0</v>
      </c>
    </row>
    <row r="24" spans="1:8" s="10" customFormat="1" ht="24" customHeight="1" thickBot="1" x14ac:dyDescent="0.25">
      <c r="A24" s="101" t="s">
        <v>10</v>
      </c>
      <c r="B24" s="102"/>
      <c r="C24" s="102"/>
      <c r="D24" s="103"/>
      <c r="E24" s="37"/>
      <c r="F24" s="38" t="s">
        <v>13</v>
      </c>
      <c r="G24" s="39">
        <v>5</v>
      </c>
      <c r="H24" s="40">
        <f>+E24*G24</f>
        <v>0</v>
      </c>
    </row>
    <row r="25" spans="1:8" s="10" customFormat="1" ht="15" customHeight="1" x14ac:dyDescent="0.2">
      <c r="B25" s="11"/>
      <c r="E25" s="14"/>
      <c r="H25" s="15"/>
    </row>
    <row r="26" spans="1:8" s="31" customFormat="1" ht="30" customHeight="1" thickBot="1" x14ac:dyDescent="0.25">
      <c r="A26" s="107" t="s">
        <v>20</v>
      </c>
      <c r="B26" s="107"/>
      <c r="C26" s="107"/>
      <c r="D26" s="41"/>
      <c r="E26" s="42"/>
      <c r="F26" s="42"/>
      <c r="G26" s="43"/>
      <c r="H26" s="44">
        <f>SUM(H13:H24)</f>
        <v>0</v>
      </c>
    </row>
    <row r="27" spans="1:8" s="10" customFormat="1" ht="15" customHeight="1" thickTop="1" x14ac:dyDescent="0.2">
      <c r="B27" s="11"/>
    </row>
    <row r="28" spans="1:8" s="10" customFormat="1" ht="15" customHeight="1" x14ac:dyDescent="0.2">
      <c r="B28" s="11"/>
    </row>
    <row r="29" spans="1:8" s="6" customFormat="1" ht="24" customHeight="1" x14ac:dyDescent="0.2">
      <c r="A29" s="95" t="s">
        <v>32</v>
      </c>
      <c r="B29" s="95"/>
      <c r="E29" s="96" t="s">
        <v>21</v>
      </c>
      <c r="F29" s="96"/>
      <c r="G29" s="96"/>
      <c r="H29" s="96"/>
    </row>
    <row r="30" spans="1:8" s="6" customFormat="1" ht="21" customHeight="1" x14ac:dyDescent="0.2">
      <c r="B30" s="16"/>
    </row>
    <row r="31" spans="1:8" s="6" customFormat="1" ht="21" customHeight="1" x14ac:dyDescent="0.2">
      <c r="A31" s="17"/>
      <c r="B31" s="18"/>
      <c r="E31" s="17"/>
      <c r="F31" s="17"/>
      <c r="G31" s="17"/>
      <c r="H31" s="17"/>
    </row>
    <row r="32" spans="1:8" s="6" customFormat="1" ht="27" customHeight="1" x14ac:dyDescent="0.2">
      <c r="A32" s="104" t="s">
        <v>14</v>
      </c>
      <c r="B32" s="104"/>
      <c r="C32" s="106"/>
      <c r="D32" s="106"/>
      <c r="E32" s="105" t="s">
        <v>15</v>
      </c>
      <c r="F32" s="105"/>
      <c r="G32" s="105"/>
      <c r="H32" s="105"/>
    </row>
    <row r="33" spans="1:8" s="6" customFormat="1" ht="27" customHeight="1" x14ac:dyDescent="0.2">
      <c r="A33" s="60"/>
      <c r="B33" s="60"/>
      <c r="C33" s="16"/>
      <c r="D33" s="16"/>
      <c r="E33" s="61"/>
      <c r="F33" s="61"/>
      <c r="G33" s="61"/>
      <c r="H33" s="61"/>
    </row>
    <row r="34" spans="1:8" s="10" customFormat="1" ht="24" customHeight="1" x14ac:dyDescent="0.2">
      <c r="A34" s="97" t="s">
        <v>17</v>
      </c>
      <c r="B34" s="97"/>
      <c r="C34" s="97"/>
      <c r="D34" s="97"/>
      <c r="E34" s="97"/>
      <c r="F34" s="97"/>
      <c r="G34" s="97"/>
      <c r="H34" s="97"/>
    </row>
  </sheetData>
  <mergeCells count="21">
    <mergeCell ref="A8:B8"/>
    <mergeCell ref="C7:H7"/>
    <mergeCell ref="C8:H8"/>
    <mergeCell ref="C1:H1"/>
    <mergeCell ref="C2:H2"/>
    <mergeCell ref="A5:H5"/>
    <mergeCell ref="A7:B7"/>
    <mergeCell ref="A34:H34"/>
    <mergeCell ref="A23:D23"/>
    <mergeCell ref="A24:D24"/>
    <mergeCell ref="A32:B32"/>
    <mergeCell ref="E32:H32"/>
    <mergeCell ref="C32:D32"/>
    <mergeCell ref="A26:C26"/>
    <mergeCell ref="A29:B29"/>
    <mergeCell ref="E29:H29"/>
    <mergeCell ref="D10:H10"/>
    <mergeCell ref="A12:H12"/>
    <mergeCell ref="A15:H15"/>
    <mergeCell ref="A22:H22"/>
    <mergeCell ref="A10:C10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showZeros="0" topLeftCell="A10" workbookViewId="0">
      <selection activeCell="E24" sqref="E24"/>
    </sheetView>
  </sheetViews>
  <sheetFormatPr baseColWidth="10" defaultColWidth="20.28515625" defaultRowHeight="15" x14ac:dyDescent="0.2"/>
  <cols>
    <col min="1" max="1" width="28.85546875" style="4" customWidth="1"/>
    <col min="2" max="2" width="7.42578125" style="5" customWidth="1"/>
    <col min="3" max="3" width="12.5703125" style="4" customWidth="1"/>
    <col min="4" max="5" width="11.7109375" style="4" customWidth="1"/>
    <col min="6" max="6" width="3.5703125" style="4" customWidth="1"/>
    <col min="7" max="7" width="5.7109375" style="4" customWidth="1"/>
    <col min="8" max="8" width="10.42578125" style="4" customWidth="1"/>
    <col min="9" max="16384" width="20.28515625" style="4"/>
  </cols>
  <sheetData>
    <row r="1" spans="1:8" s="2" customFormat="1" ht="18" x14ac:dyDescent="0.2">
      <c r="A1" s="1" t="s">
        <v>0</v>
      </c>
      <c r="B1" s="1"/>
      <c r="C1" s="91" t="s">
        <v>1</v>
      </c>
      <c r="D1" s="91"/>
      <c r="E1" s="91"/>
      <c r="F1" s="91"/>
      <c r="G1" s="91"/>
      <c r="H1" s="91"/>
    </row>
    <row r="2" spans="1:8" s="2" customFormat="1" ht="18" x14ac:dyDescent="0.2">
      <c r="A2" s="1" t="s">
        <v>2</v>
      </c>
      <c r="B2" s="1"/>
      <c r="C2" s="91" t="s">
        <v>3</v>
      </c>
      <c r="D2" s="91"/>
      <c r="E2" s="91"/>
      <c r="F2" s="91"/>
      <c r="G2" s="91"/>
      <c r="H2" s="91"/>
    </row>
    <row r="3" spans="1:8" s="2" customFormat="1" ht="18.75" thickBot="1" x14ac:dyDescent="0.25">
      <c r="A3" s="3"/>
      <c r="B3" s="3"/>
      <c r="C3" s="3"/>
      <c r="D3" s="3"/>
      <c r="E3" s="3"/>
      <c r="F3" s="3"/>
      <c r="G3" s="3"/>
      <c r="H3" s="3" t="s">
        <v>36</v>
      </c>
    </row>
    <row r="4" spans="1:8" s="8" customFormat="1" ht="15" customHeight="1" thickTop="1" thickBot="1" x14ac:dyDescent="0.25">
      <c r="A4" s="7"/>
      <c r="B4" s="7"/>
      <c r="D4" s="7"/>
      <c r="E4" s="9"/>
      <c r="F4" s="9"/>
      <c r="G4" s="9"/>
      <c r="H4" s="9"/>
    </row>
    <row r="5" spans="1:8" s="19" customFormat="1" ht="27" customHeight="1" thickBot="1" x14ac:dyDescent="0.25">
      <c r="A5" s="92" t="s">
        <v>18</v>
      </c>
      <c r="B5" s="93"/>
      <c r="C5" s="93"/>
      <c r="D5" s="93"/>
      <c r="E5" s="93"/>
      <c r="F5" s="93"/>
      <c r="G5" s="93"/>
      <c r="H5" s="94"/>
    </row>
    <row r="6" spans="1:8" s="8" customFormat="1" ht="15" customHeight="1" x14ac:dyDescent="0.2">
      <c r="A6" s="7"/>
      <c r="B6" s="7"/>
      <c r="D6" s="7"/>
      <c r="E6" s="9"/>
      <c r="F6" s="9"/>
      <c r="G6" s="9"/>
      <c r="H6" s="9"/>
    </row>
    <row r="7" spans="1:8" s="19" customFormat="1" ht="36" customHeight="1" x14ac:dyDescent="0.2">
      <c r="A7" s="89" t="s">
        <v>26</v>
      </c>
      <c r="B7" s="89"/>
      <c r="C7" s="90"/>
      <c r="D7" s="90"/>
      <c r="E7" s="90"/>
      <c r="F7" s="90"/>
      <c r="G7" s="90"/>
      <c r="H7" s="90"/>
    </row>
    <row r="8" spans="1:8" s="19" customFormat="1" ht="36" customHeight="1" x14ac:dyDescent="0.2">
      <c r="A8" s="89" t="s">
        <v>27</v>
      </c>
      <c r="B8" s="89"/>
      <c r="C8" s="90"/>
      <c r="D8" s="90"/>
      <c r="E8" s="90"/>
      <c r="F8" s="90"/>
      <c r="G8" s="90"/>
      <c r="H8" s="90"/>
    </row>
    <row r="9" spans="1:8" ht="15.75" thickBot="1" x14ac:dyDescent="0.25"/>
    <row r="10" spans="1:8" s="32" customFormat="1" ht="32.25" customHeight="1" x14ac:dyDescent="0.2">
      <c r="A10" s="116" t="s">
        <v>16</v>
      </c>
      <c r="B10" s="117"/>
      <c r="C10" s="117"/>
      <c r="D10" s="108" t="s">
        <v>19</v>
      </c>
      <c r="E10" s="108"/>
      <c r="F10" s="108"/>
      <c r="G10" s="108"/>
      <c r="H10" s="109"/>
    </row>
    <row r="11" spans="1:8" s="49" customFormat="1" ht="32.25" customHeight="1" thickBot="1" x14ac:dyDescent="0.25">
      <c r="A11" s="45" t="s">
        <v>28</v>
      </c>
      <c r="B11" s="46" t="s">
        <v>31</v>
      </c>
      <c r="C11" s="46" t="s">
        <v>28</v>
      </c>
      <c r="D11" s="46" t="s">
        <v>31</v>
      </c>
      <c r="E11" s="46" t="s">
        <v>4</v>
      </c>
      <c r="F11" s="47"/>
      <c r="G11" s="46" t="s">
        <v>29</v>
      </c>
      <c r="H11" s="48" t="s">
        <v>30</v>
      </c>
    </row>
    <row r="12" spans="1:8" s="12" customFormat="1" ht="24" customHeight="1" x14ac:dyDescent="0.2">
      <c r="A12" s="110" t="s">
        <v>23</v>
      </c>
      <c r="B12" s="111"/>
      <c r="C12" s="111"/>
      <c r="D12" s="111"/>
      <c r="E12" s="111"/>
      <c r="F12" s="111"/>
      <c r="G12" s="111"/>
      <c r="H12" s="112"/>
    </row>
    <row r="13" spans="1:8" s="10" customFormat="1" ht="24" customHeight="1" x14ac:dyDescent="0.2">
      <c r="A13" s="50" t="s">
        <v>5</v>
      </c>
      <c r="B13" s="51"/>
      <c r="C13" s="52" t="s">
        <v>12</v>
      </c>
      <c r="D13" s="53">
        <v>40</v>
      </c>
      <c r="E13" s="53">
        <f>+B13*D13</f>
        <v>0</v>
      </c>
      <c r="F13" s="54" t="s">
        <v>13</v>
      </c>
      <c r="G13" s="55">
        <v>0.75</v>
      </c>
      <c r="H13" s="56">
        <f>+E13*G13</f>
        <v>0</v>
      </c>
    </row>
    <row r="14" spans="1:8" s="10" customFormat="1" ht="24" customHeight="1" x14ac:dyDescent="0.2">
      <c r="A14" s="33" t="s">
        <v>6</v>
      </c>
      <c r="B14" s="20"/>
      <c r="C14" s="22" t="s">
        <v>12</v>
      </c>
      <c r="D14" s="13">
        <v>40</v>
      </c>
      <c r="E14" s="13">
        <f>+B14*D14</f>
        <v>0</v>
      </c>
      <c r="F14" s="23" t="s">
        <v>13</v>
      </c>
      <c r="G14" s="24">
        <v>0.75</v>
      </c>
      <c r="H14" s="34">
        <f>+E14*G14</f>
        <v>0</v>
      </c>
    </row>
    <row r="15" spans="1:8" s="10" customFormat="1" ht="24" customHeight="1" x14ac:dyDescent="0.2">
      <c r="A15" s="113" t="s">
        <v>24</v>
      </c>
      <c r="B15" s="114"/>
      <c r="C15" s="114"/>
      <c r="D15" s="114"/>
      <c r="E15" s="114"/>
      <c r="F15" s="114"/>
      <c r="G15" s="114"/>
      <c r="H15" s="115"/>
    </row>
    <row r="16" spans="1:8" s="10" customFormat="1" ht="24" customHeight="1" x14ac:dyDescent="0.2">
      <c r="A16" s="50" t="s">
        <v>33</v>
      </c>
      <c r="B16" s="51"/>
      <c r="C16" s="54" t="s">
        <v>11</v>
      </c>
      <c r="D16" s="57">
        <v>10</v>
      </c>
      <c r="E16" s="51">
        <f t="shared" ref="E16:E21" si="0">+B16*D16</f>
        <v>0</v>
      </c>
      <c r="F16" s="54" t="s">
        <v>13</v>
      </c>
      <c r="G16" s="58">
        <v>0.2</v>
      </c>
      <c r="H16" s="56">
        <f t="shared" ref="H16:H21" si="1">+E16*G16</f>
        <v>0</v>
      </c>
    </row>
    <row r="17" spans="1:8" s="10" customFormat="1" ht="24" customHeight="1" x14ac:dyDescent="0.2">
      <c r="A17" s="35" t="s">
        <v>7</v>
      </c>
      <c r="B17" s="27"/>
      <c r="C17" s="28" t="s">
        <v>11</v>
      </c>
      <c r="D17" s="29">
        <v>10</v>
      </c>
      <c r="E17" s="27">
        <f t="shared" si="0"/>
        <v>0</v>
      </c>
      <c r="F17" s="28" t="s">
        <v>13</v>
      </c>
      <c r="G17" s="30">
        <v>0.15</v>
      </c>
      <c r="H17" s="36">
        <f t="shared" si="1"/>
        <v>0</v>
      </c>
    </row>
    <row r="18" spans="1:8" s="10" customFormat="1" ht="24" customHeight="1" x14ac:dyDescent="0.2">
      <c r="A18" s="35" t="s">
        <v>34</v>
      </c>
      <c r="B18" s="27"/>
      <c r="C18" s="28" t="s">
        <v>11</v>
      </c>
      <c r="D18" s="29">
        <v>10</v>
      </c>
      <c r="E18" s="27">
        <f t="shared" si="0"/>
        <v>0</v>
      </c>
      <c r="F18" s="28" t="s">
        <v>13</v>
      </c>
      <c r="G18" s="30">
        <v>0.2</v>
      </c>
      <c r="H18" s="36">
        <f t="shared" si="1"/>
        <v>0</v>
      </c>
    </row>
    <row r="19" spans="1:8" s="10" customFormat="1" ht="24" customHeight="1" x14ac:dyDescent="0.2">
      <c r="A19" s="35" t="s">
        <v>22</v>
      </c>
      <c r="B19" s="27"/>
      <c r="C19" s="28" t="s">
        <v>11</v>
      </c>
      <c r="D19" s="29">
        <v>10</v>
      </c>
      <c r="E19" s="27">
        <f t="shared" si="0"/>
        <v>0</v>
      </c>
      <c r="F19" s="28" t="s">
        <v>13</v>
      </c>
      <c r="G19" s="30">
        <v>0.15</v>
      </c>
      <c r="H19" s="36">
        <f t="shared" si="1"/>
        <v>0</v>
      </c>
    </row>
    <row r="20" spans="1:8" s="10" customFormat="1" ht="24" customHeight="1" x14ac:dyDescent="0.2">
      <c r="A20" s="35" t="s">
        <v>35</v>
      </c>
      <c r="B20" s="27"/>
      <c r="C20" s="28" t="s">
        <v>11</v>
      </c>
      <c r="D20" s="29">
        <v>10</v>
      </c>
      <c r="E20" s="27">
        <f t="shared" si="0"/>
        <v>0</v>
      </c>
      <c r="F20" s="28" t="s">
        <v>13</v>
      </c>
      <c r="G20" s="30">
        <v>0.2</v>
      </c>
      <c r="H20" s="36">
        <f t="shared" si="1"/>
        <v>0</v>
      </c>
    </row>
    <row r="21" spans="1:8" s="10" customFormat="1" ht="24" customHeight="1" x14ac:dyDescent="0.2">
      <c r="A21" s="33" t="s">
        <v>8</v>
      </c>
      <c r="B21" s="20"/>
      <c r="C21" s="23" t="s">
        <v>11</v>
      </c>
      <c r="D21" s="21">
        <v>10</v>
      </c>
      <c r="E21" s="20">
        <f t="shared" si="0"/>
        <v>0</v>
      </c>
      <c r="F21" s="23" t="s">
        <v>13</v>
      </c>
      <c r="G21" s="25">
        <v>0.15</v>
      </c>
      <c r="H21" s="34">
        <f t="shared" si="1"/>
        <v>0</v>
      </c>
    </row>
    <row r="22" spans="1:8" s="10" customFormat="1" ht="24" customHeight="1" x14ac:dyDescent="0.2">
      <c r="A22" s="113" t="s">
        <v>25</v>
      </c>
      <c r="B22" s="114"/>
      <c r="C22" s="114"/>
      <c r="D22" s="114"/>
      <c r="E22" s="114"/>
      <c r="F22" s="114"/>
      <c r="G22" s="114"/>
      <c r="H22" s="115"/>
    </row>
    <row r="23" spans="1:8" s="10" customFormat="1" ht="24" customHeight="1" x14ac:dyDescent="0.2">
      <c r="A23" s="98" t="s">
        <v>9</v>
      </c>
      <c r="B23" s="99"/>
      <c r="C23" s="99"/>
      <c r="D23" s="100"/>
      <c r="E23" s="26"/>
      <c r="F23" s="54" t="s">
        <v>13</v>
      </c>
      <c r="G23" s="59">
        <v>5</v>
      </c>
      <c r="H23" s="56">
        <f>+E23*G23</f>
        <v>0</v>
      </c>
    </row>
    <row r="24" spans="1:8" s="10" customFormat="1" ht="24" customHeight="1" thickBot="1" x14ac:dyDescent="0.25">
      <c r="A24" s="101" t="s">
        <v>10</v>
      </c>
      <c r="B24" s="102"/>
      <c r="C24" s="102"/>
      <c r="D24" s="103"/>
      <c r="E24" s="37"/>
      <c r="F24" s="38" t="s">
        <v>13</v>
      </c>
      <c r="G24" s="39">
        <v>5</v>
      </c>
      <c r="H24" s="40">
        <f>+E24*G24</f>
        <v>0</v>
      </c>
    </row>
    <row r="25" spans="1:8" s="10" customFormat="1" ht="15" customHeight="1" x14ac:dyDescent="0.2">
      <c r="B25" s="11"/>
      <c r="E25" s="14"/>
      <c r="H25" s="15"/>
    </row>
    <row r="26" spans="1:8" s="31" customFormat="1" ht="30" customHeight="1" thickBot="1" x14ac:dyDescent="0.25">
      <c r="A26" s="107" t="s">
        <v>20</v>
      </c>
      <c r="B26" s="107"/>
      <c r="C26" s="107"/>
      <c r="D26" s="41"/>
      <c r="E26" s="42"/>
      <c r="F26" s="42"/>
      <c r="G26" s="43"/>
      <c r="H26" s="44">
        <f>SUM(H13:H24)</f>
        <v>0</v>
      </c>
    </row>
    <row r="27" spans="1:8" s="10" customFormat="1" ht="15" customHeight="1" thickTop="1" x14ac:dyDescent="0.2">
      <c r="B27" s="11"/>
    </row>
    <row r="28" spans="1:8" s="10" customFormat="1" ht="15" customHeight="1" x14ac:dyDescent="0.2">
      <c r="B28" s="11"/>
    </row>
    <row r="29" spans="1:8" s="6" customFormat="1" ht="24" customHeight="1" x14ac:dyDescent="0.2">
      <c r="A29" s="95" t="s">
        <v>32</v>
      </c>
      <c r="B29" s="95"/>
      <c r="E29" s="96" t="s">
        <v>21</v>
      </c>
      <c r="F29" s="96"/>
      <c r="G29" s="96"/>
      <c r="H29" s="96"/>
    </row>
    <row r="30" spans="1:8" s="6" customFormat="1" ht="21" customHeight="1" x14ac:dyDescent="0.2">
      <c r="B30" s="16"/>
    </row>
    <row r="31" spans="1:8" s="6" customFormat="1" ht="21" customHeight="1" x14ac:dyDescent="0.2">
      <c r="A31" s="17"/>
      <c r="B31" s="18"/>
      <c r="E31" s="17"/>
      <c r="F31" s="17"/>
      <c r="G31" s="17"/>
      <c r="H31" s="17"/>
    </row>
    <row r="32" spans="1:8" s="6" customFormat="1" ht="27" customHeight="1" x14ac:dyDescent="0.2">
      <c r="A32" s="104" t="s">
        <v>14</v>
      </c>
      <c r="B32" s="104"/>
      <c r="C32" s="106"/>
      <c r="D32" s="106"/>
      <c r="E32" s="105" t="s">
        <v>15</v>
      </c>
      <c r="F32" s="105"/>
      <c r="G32" s="105"/>
      <c r="H32" s="105"/>
    </row>
    <row r="33" spans="1:8" s="6" customFormat="1" ht="27" customHeight="1" x14ac:dyDescent="0.2">
      <c r="A33" s="60"/>
      <c r="B33" s="60"/>
      <c r="C33" s="16"/>
      <c r="D33" s="16"/>
      <c r="E33" s="61"/>
      <c r="F33" s="61"/>
      <c r="G33" s="61"/>
      <c r="H33" s="61"/>
    </row>
    <row r="34" spans="1:8" s="10" customFormat="1" ht="24" customHeight="1" x14ac:dyDescent="0.2">
      <c r="A34" s="97" t="s">
        <v>17</v>
      </c>
      <c r="B34" s="97"/>
      <c r="C34" s="97"/>
      <c r="D34" s="97"/>
      <c r="E34" s="97"/>
      <c r="F34" s="97"/>
      <c r="G34" s="97"/>
      <c r="H34" s="97"/>
    </row>
  </sheetData>
  <mergeCells count="21">
    <mergeCell ref="D10:H10"/>
    <mergeCell ref="A12:H12"/>
    <mergeCell ref="A15:H15"/>
    <mergeCell ref="A22:H22"/>
    <mergeCell ref="A10:C10"/>
    <mergeCell ref="A29:B29"/>
    <mergeCell ref="E29:H29"/>
    <mergeCell ref="A34:H34"/>
    <mergeCell ref="A23:D23"/>
    <mergeCell ref="A24:D24"/>
    <mergeCell ref="A32:B32"/>
    <mergeCell ref="E32:H32"/>
    <mergeCell ref="C32:D32"/>
    <mergeCell ref="A26:C26"/>
    <mergeCell ref="A8:B8"/>
    <mergeCell ref="C7:H7"/>
    <mergeCell ref="C8:H8"/>
    <mergeCell ref="C1:H1"/>
    <mergeCell ref="C2:H2"/>
    <mergeCell ref="A5:H5"/>
    <mergeCell ref="A7:B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3"/>
  <sheetViews>
    <sheetView showZeros="0" tabSelected="1" topLeftCell="A3" workbookViewId="0">
      <selection activeCell="C8" sqref="C8:H8"/>
    </sheetView>
  </sheetViews>
  <sheetFormatPr baseColWidth="10" defaultColWidth="20.28515625" defaultRowHeight="15" x14ac:dyDescent="0.2"/>
  <cols>
    <col min="1" max="1" width="28.85546875" style="64" customWidth="1"/>
    <col min="2" max="2" width="7.42578125" style="65" customWidth="1"/>
    <col min="3" max="3" width="12.5703125" style="64" customWidth="1"/>
    <col min="4" max="5" width="11.7109375" style="64" customWidth="1"/>
    <col min="6" max="6" width="3.5703125" style="64" customWidth="1"/>
    <col min="7" max="7" width="5.7109375" style="64" customWidth="1"/>
    <col min="8" max="8" width="10.42578125" style="64" customWidth="1"/>
    <col min="9" max="16384" width="20.28515625" style="64"/>
  </cols>
  <sheetData>
    <row r="1" spans="1:8" s="2" customFormat="1" ht="18" x14ac:dyDescent="0.2">
      <c r="A1" s="62" t="s">
        <v>0</v>
      </c>
      <c r="B1" s="62"/>
      <c r="C1" s="91" t="s">
        <v>1</v>
      </c>
      <c r="D1" s="91"/>
      <c r="E1" s="91"/>
      <c r="F1" s="91"/>
      <c r="G1" s="91"/>
      <c r="H1" s="91"/>
    </row>
    <row r="2" spans="1:8" s="2" customFormat="1" ht="18" x14ac:dyDescent="0.2">
      <c r="A2" s="62" t="s">
        <v>2</v>
      </c>
      <c r="B2" s="62"/>
      <c r="C2" s="91" t="s">
        <v>3</v>
      </c>
      <c r="D2" s="91"/>
      <c r="E2" s="91"/>
      <c r="F2" s="91"/>
      <c r="G2" s="91"/>
      <c r="H2" s="91"/>
    </row>
    <row r="3" spans="1:8" s="2" customFormat="1" ht="27.75" customHeight="1" thickBot="1" x14ac:dyDescent="0.25">
      <c r="A3" s="67"/>
      <c r="B3" s="156" t="s">
        <v>59</v>
      </c>
      <c r="C3" s="157"/>
      <c r="D3" s="157"/>
      <c r="E3" s="157"/>
      <c r="F3" s="157"/>
      <c r="G3" s="157"/>
      <c r="H3" s="158"/>
    </row>
    <row r="4" spans="1:8" s="8" customFormat="1" ht="7.5" customHeight="1" thickTop="1" thickBot="1" x14ac:dyDescent="0.25">
      <c r="A4" s="7"/>
      <c r="B4" s="7"/>
      <c r="D4" s="7"/>
      <c r="E4" s="9"/>
      <c r="F4" s="9"/>
      <c r="G4" s="9"/>
      <c r="H4" s="9"/>
    </row>
    <row r="5" spans="1:8" s="19" customFormat="1" ht="27" customHeight="1" thickBot="1" x14ac:dyDescent="0.25">
      <c r="A5" s="132" t="s">
        <v>18</v>
      </c>
      <c r="B5" s="133"/>
      <c r="C5" s="133"/>
      <c r="D5" s="133"/>
      <c r="E5" s="133"/>
      <c r="F5" s="133"/>
      <c r="G5" s="133"/>
      <c r="H5" s="134"/>
    </row>
    <row r="6" spans="1:8" s="8" customFormat="1" ht="9.9499999999999993" customHeight="1" thickBot="1" x14ac:dyDescent="0.25">
      <c r="A6" s="7"/>
      <c r="B6" s="7"/>
      <c r="D6" s="7"/>
      <c r="E6" s="9"/>
      <c r="F6" s="9"/>
      <c r="G6" s="9"/>
      <c r="H6" s="9"/>
    </row>
    <row r="7" spans="1:8" s="19" customFormat="1" ht="36" customHeight="1" thickBot="1" x14ac:dyDescent="0.25">
      <c r="A7" s="171" t="s">
        <v>54</v>
      </c>
      <c r="B7" s="172"/>
      <c r="C7" s="173"/>
      <c r="D7" s="174"/>
      <c r="E7" s="175"/>
      <c r="F7" s="176" t="s">
        <v>60</v>
      </c>
      <c r="G7" s="177"/>
      <c r="H7" s="178"/>
    </row>
    <row r="8" spans="1:8" s="19" customFormat="1" ht="36" customHeight="1" x14ac:dyDescent="0.2">
      <c r="A8" s="135" t="s">
        <v>53</v>
      </c>
      <c r="B8" s="136"/>
      <c r="C8" s="179"/>
      <c r="D8" s="179"/>
      <c r="E8" s="179"/>
      <c r="F8" s="179"/>
      <c r="G8" s="179"/>
      <c r="H8" s="180"/>
    </row>
    <row r="9" spans="1:8" s="19" customFormat="1" ht="36" customHeight="1" x14ac:dyDescent="0.2">
      <c r="A9" s="137" t="s">
        <v>55</v>
      </c>
      <c r="B9" s="138"/>
      <c r="C9" s="159" t="s">
        <v>48</v>
      </c>
      <c r="D9" s="160"/>
      <c r="E9" s="160"/>
      <c r="F9" s="160"/>
      <c r="G9" s="160"/>
      <c r="H9" s="161"/>
    </row>
    <row r="10" spans="1:8" s="19" customFormat="1" ht="36" customHeight="1" thickBot="1" x14ac:dyDescent="0.25">
      <c r="A10" s="118" t="s">
        <v>52</v>
      </c>
      <c r="B10" s="119"/>
      <c r="C10" s="162"/>
      <c r="D10" s="162"/>
      <c r="E10" s="162"/>
      <c r="F10" s="162"/>
      <c r="G10" s="162"/>
      <c r="H10" s="163"/>
    </row>
    <row r="11" spans="1:8" ht="9.9499999999999993" customHeight="1" thickBot="1" x14ac:dyDescent="0.25"/>
    <row r="12" spans="1:8" s="32" customFormat="1" ht="32.25" customHeight="1" x14ac:dyDescent="0.2">
      <c r="A12" s="128" t="s">
        <v>16</v>
      </c>
      <c r="B12" s="129"/>
      <c r="C12" s="129"/>
      <c r="D12" s="123" t="s">
        <v>57</v>
      </c>
      <c r="E12" s="123"/>
      <c r="F12" s="123"/>
      <c r="G12" s="123"/>
      <c r="H12" s="124"/>
    </row>
    <row r="13" spans="1:8" s="49" customFormat="1" ht="18.75" thickBot="1" x14ac:dyDescent="0.25">
      <c r="A13" s="45" t="s">
        <v>28</v>
      </c>
      <c r="B13" s="46" t="s">
        <v>31</v>
      </c>
      <c r="C13" s="46" t="s">
        <v>28</v>
      </c>
      <c r="D13" s="46" t="s">
        <v>31</v>
      </c>
      <c r="E13" s="46" t="s">
        <v>4</v>
      </c>
      <c r="F13" s="47"/>
      <c r="G13" s="46" t="s">
        <v>29</v>
      </c>
      <c r="H13" s="48" t="s">
        <v>30</v>
      </c>
    </row>
    <row r="14" spans="1:8" s="10" customFormat="1" ht="24" customHeight="1" x14ac:dyDescent="0.2">
      <c r="A14" s="125" t="s">
        <v>24</v>
      </c>
      <c r="B14" s="126"/>
      <c r="C14" s="126"/>
      <c r="D14" s="126"/>
      <c r="E14" s="126"/>
      <c r="F14" s="126"/>
      <c r="G14" s="126"/>
      <c r="H14" s="127"/>
    </row>
    <row r="15" spans="1:8" s="10" customFormat="1" ht="24" customHeight="1" x14ac:dyDescent="0.2">
      <c r="A15" s="85" t="s">
        <v>7</v>
      </c>
      <c r="B15" s="51"/>
      <c r="C15" s="86" t="s">
        <v>11</v>
      </c>
      <c r="D15" s="57"/>
      <c r="E15" s="164">
        <f t="shared" ref="E15:E17" si="0">+B15*D15</f>
        <v>0</v>
      </c>
      <c r="F15" s="86" t="s">
        <v>13</v>
      </c>
      <c r="G15" s="87">
        <v>0.25</v>
      </c>
      <c r="H15" s="166">
        <f>+E15*G15</f>
        <v>0</v>
      </c>
    </row>
    <row r="16" spans="1:8" s="10" customFormat="1" ht="24" customHeight="1" x14ac:dyDescent="0.2">
      <c r="A16" s="88" t="s">
        <v>46</v>
      </c>
      <c r="B16" s="27"/>
      <c r="C16" s="82" t="s">
        <v>11</v>
      </c>
      <c r="D16" s="29"/>
      <c r="E16" s="165">
        <f t="shared" si="0"/>
        <v>0</v>
      </c>
      <c r="F16" s="82" t="s">
        <v>13</v>
      </c>
      <c r="G16" s="87">
        <v>0.25</v>
      </c>
      <c r="H16" s="167">
        <f t="shared" ref="H16:H17" si="1">+E16*G16</f>
        <v>0</v>
      </c>
    </row>
    <row r="17" spans="1:8" s="10" customFormat="1" ht="24" customHeight="1" x14ac:dyDescent="0.2">
      <c r="A17" s="88"/>
      <c r="B17" s="27"/>
      <c r="C17" s="82" t="s">
        <v>11</v>
      </c>
      <c r="D17" s="29"/>
      <c r="E17" s="165">
        <f t="shared" si="0"/>
        <v>0</v>
      </c>
      <c r="F17" s="82" t="s">
        <v>13</v>
      </c>
      <c r="G17" s="87">
        <v>0.25</v>
      </c>
      <c r="H17" s="167">
        <f t="shared" si="1"/>
        <v>0</v>
      </c>
    </row>
    <row r="18" spans="1:8" s="10" customFormat="1" ht="24" customHeight="1" x14ac:dyDescent="0.2">
      <c r="A18" s="125" t="s">
        <v>25</v>
      </c>
      <c r="B18" s="126"/>
      <c r="C18" s="126"/>
      <c r="D18" s="126"/>
      <c r="E18" s="126"/>
      <c r="F18" s="126"/>
      <c r="G18" s="126"/>
      <c r="H18" s="127"/>
    </row>
    <row r="19" spans="1:8" s="10" customFormat="1" ht="24" customHeight="1" x14ac:dyDescent="0.2">
      <c r="A19" s="140" t="s">
        <v>10</v>
      </c>
      <c r="B19" s="141"/>
      <c r="C19" s="141"/>
      <c r="D19" s="141"/>
      <c r="E19" s="63"/>
      <c r="F19" s="82" t="s">
        <v>13</v>
      </c>
      <c r="G19" s="83"/>
      <c r="H19" s="167">
        <f>+E19*G19</f>
        <v>0</v>
      </c>
    </row>
    <row r="20" spans="1:8" s="10" customFormat="1" ht="24" customHeight="1" x14ac:dyDescent="0.2">
      <c r="A20" s="140" t="s">
        <v>47</v>
      </c>
      <c r="B20" s="141"/>
      <c r="C20" s="141"/>
      <c r="D20" s="141"/>
      <c r="E20" s="63"/>
      <c r="F20" s="82" t="s">
        <v>13</v>
      </c>
      <c r="G20" s="83"/>
      <c r="H20" s="167">
        <f>+E20*G20</f>
        <v>0</v>
      </c>
    </row>
    <row r="21" spans="1:8" s="10" customFormat="1" ht="24" customHeight="1" x14ac:dyDescent="0.2">
      <c r="A21" s="142"/>
      <c r="B21" s="143"/>
      <c r="C21" s="143"/>
      <c r="D21" s="143"/>
      <c r="E21" s="73"/>
      <c r="F21" s="84" t="s">
        <v>13</v>
      </c>
      <c r="G21" s="13"/>
      <c r="H21" s="168">
        <f>+E21*G21</f>
        <v>0</v>
      </c>
    </row>
    <row r="22" spans="1:8" s="10" customFormat="1" ht="9.9499999999999993" customHeight="1" thickBot="1" x14ac:dyDescent="0.25">
      <c r="A22" s="69"/>
      <c r="B22" s="70"/>
      <c r="C22" s="15"/>
      <c r="D22" s="15"/>
      <c r="E22" s="71"/>
      <c r="F22" s="15"/>
      <c r="G22" s="15"/>
      <c r="H22" s="72"/>
    </row>
    <row r="23" spans="1:8" s="31" customFormat="1" ht="30" customHeight="1" thickBot="1" x14ac:dyDescent="0.25">
      <c r="A23" s="130" t="s">
        <v>20</v>
      </c>
      <c r="B23" s="131"/>
      <c r="C23" s="131"/>
      <c r="D23" s="131"/>
      <c r="E23" s="131"/>
      <c r="F23" s="76"/>
      <c r="G23" s="169">
        <f>SUM(H14:H21)</f>
        <v>0</v>
      </c>
      <c r="H23" s="170"/>
    </row>
    <row r="24" spans="1:8" s="68" customFormat="1" ht="9.9499999999999993" customHeight="1" thickBot="1" x14ac:dyDescent="0.25">
      <c r="A24" s="77"/>
      <c r="B24" s="77"/>
      <c r="C24" s="77"/>
      <c r="D24" s="77"/>
      <c r="E24" s="77"/>
      <c r="F24" s="78"/>
      <c r="G24" s="79"/>
      <c r="H24" s="80"/>
    </row>
    <row r="25" spans="1:8" s="10" customFormat="1" ht="15" customHeight="1" x14ac:dyDescent="0.2">
      <c r="A25" s="148" t="s">
        <v>42</v>
      </c>
      <c r="B25" s="149"/>
      <c r="C25" s="149"/>
      <c r="D25" s="149"/>
      <c r="E25" s="149"/>
      <c r="F25" s="149"/>
      <c r="G25" s="149"/>
      <c r="H25" s="150"/>
    </row>
    <row r="26" spans="1:8" s="6" customFormat="1" ht="24" customHeight="1" x14ac:dyDescent="0.2">
      <c r="A26" s="151" t="s">
        <v>58</v>
      </c>
      <c r="B26" s="152"/>
      <c r="C26" s="15"/>
      <c r="D26" s="15"/>
      <c r="E26" s="153" t="s">
        <v>21</v>
      </c>
      <c r="F26" s="154"/>
      <c r="G26" s="154"/>
      <c r="H26" s="155"/>
    </row>
    <row r="27" spans="1:8" s="6" customFormat="1" ht="37.5" customHeight="1" thickBot="1" x14ac:dyDescent="0.25">
      <c r="A27" s="181"/>
      <c r="B27" s="182"/>
      <c r="C27" s="81"/>
      <c r="D27" s="81"/>
      <c r="E27" s="183"/>
      <c r="F27" s="184"/>
      <c r="G27" s="184"/>
      <c r="H27" s="185"/>
    </row>
    <row r="28" spans="1:8" x14ac:dyDescent="0.2">
      <c r="A28" s="120" t="s">
        <v>51</v>
      </c>
      <c r="B28" s="121"/>
      <c r="C28" s="121"/>
      <c r="D28" s="121"/>
      <c r="E28" s="121"/>
      <c r="F28" s="121"/>
      <c r="G28" s="121"/>
      <c r="H28" s="122"/>
    </row>
    <row r="29" spans="1:8" s="6" customFormat="1" ht="30" customHeight="1" x14ac:dyDescent="0.2">
      <c r="A29" s="144" t="s">
        <v>41</v>
      </c>
      <c r="B29" s="145"/>
      <c r="C29" s="188" t="s">
        <v>45</v>
      </c>
      <c r="D29" s="74"/>
      <c r="E29" s="75" t="s">
        <v>44</v>
      </c>
      <c r="F29" s="186"/>
      <c r="G29" s="186"/>
      <c r="H29" s="187"/>
    </row>
    <row r="30" spans="1:8" s="10" customFormat="1" ht="30" customHeight="1" x14ac:dyDescent="0.2">
      <c r="A30" s="146" t="s">
        <v>40</v>
      </c>
      <c r="B30" s="147"/>
      <c r="C30" s="188" t="s">
        <v>45</v>
      </c>
      <c r="D30" s="189" t="s">
        <v>56</v>
      </c>
      <c r="E30" s="190"/>
      <c r="F30" s="190"/>
      <c r="G30" s="190"/>
      <c r="H30" s="191"/>
    </row>
    <row r="31" spans="1:8" ht="30" customHeight="1" thickBot="1" x14ac:dyDescent="0.25">
      <c r="A31" s="192" t="s">
        <v>50</v>
      </c>
      <c r="B31" s="193"/>
      <c r="C31" s="194" t="s">
        <v>49</v>
      </c>
      <c r="D31" s="195"/>
      <c r="E31" s="196" t="s">
        <v>43</v>
      </c>
      <c r="F31" s="197"/>
      <c r="G31" s="198"/>
      <c r="H31" s="199"/>
    </row>
    <row r="32" spans="1:8" ht="9.9499999999999993" customHeight="1" x14ac:dyDescent="0.2">
      <c r="C32" s="66"/>
    </row>
    <row r="33" spans="1:8" ht="29.25" customHeight="1" x14ac:dyDescent="0.2">
      <c r="A33" s="139" t="s">
        <v>61</v>
      </c>
      <c r="B33" s="139"/>
      <c r="C33" s="139"/>
      <c r="D33" s="139"/>
      <c r="E33" s="139"/>
      <c r="F33" s="139"/>
      <c r="G33" s="139"/>
      <c r="H33" s="139"/>
    </row>
  </sheetData>
  <sheetProtection sheet="1" objects="1" scenarios="1" selectLockedCells="1"/>
  <mergeCells count="35">
    <mergeCell ref="A33:H33"/>
    <mergeCell ref="A19:D19"/>
    <mergeCell ref="A21:D21"/>
    <mergeCell ref="A29:B29"/>
    <mergeCell ref="A30:B30"/>
    <mergeCell ref="G23:H23"/>
    <mergeCell ref="A20:D20"/>
    <mergeCell ref="A25:H25"/>
    <mergeCell ref="A26:B26"/>
    <mergeCell ref="E26:H26"/>
    <mergeCell ref="D30:H30"/>
    <mergeCell ref="A31:B31"/>
    <mergeCell ref="C9:H9"/>
    <mergeCell ref="C1:H1"/>
    <mergeCell ref="C2:H2"/>
    <mergeCell ref="A5:H5"/>
    <mergeCell ref="A7:B7"/>
    <mergeCell ref="A8:B8"/>
    <mergeCell ref="C8:H8"/>
    <mergeCell ref="A9:B9"/>
    <mergeCell ref="B3:H3"/>
    <mergeCell ref="C7:E7"/>
    <mergeCell ref="F7:G7"/>
    <mergeCell ref="C10:H10"/>
    <mergeCell ref="A10:B10"/>
    <mergeCell ref="F29:H29"/>
    <mergeCell ref="F31:H31"/>
    <mergeCell ref="A28:H28"/>
    <mergeCell ref="D12:H12"/>
    <mergeCell ref="A14:H14"/>
    <mergeCell ref="A18:H18"/>
    <mergeCell ref="A12:C12"/>
    <mergeCell ref="A23:E23"/>
    <mergeCell ref="A27:B27"/>
    <mergeCell ref="E27:H27"/>
  </mergeCells>
  <phoneticPr fontId="0" type="noConversion"/>
  <dataValidations count="1">
    <dataValidation allowBlank="1" showInputMessage="1" showErrorMessage="1" prompt="Resp. FSVT / Verantwörtlich WSSV" sqref="B3:H3" xr:uid="{2F2C9023-E072-45BB-B073-C121B49FA8C9}"/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&amp;R&amp;"Tahoma,Normal"&amp;8 9.19.01_wfd_10_Form_décompte frais _ Abrechnungformular_100921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Base - Nouvelle</vt:lpstr>
      <vt:lpstr>Tir-300m</vt:lpstr>
      <vt:lpstr>Tir-50m</vt:lpstr>
      <vt:lpstr>Tir-10m</vt:lpstr>
      <vt:lpstr>Tir-Pist-50-25m</vt:lpstr>
      <vt:lpstr>DecpteStand_SchiessplatzAbrechn</vt:lpstr>
      <vt:lpstr>DecpteStand_SchiessplatzAbrechn!Zone_d_impression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Jean-Philippe Christinat</cp:lastModifiedBy>
  <cp:lastPrinted>2010-09-30T20:41:08Z</cp:lastPrinted>
  <dcterms:created xsi:type="dcterms:W3CDTF">2007-04-05T06:43:31Z</dcterms:created>
  <dcterms:modified xsi:type="dcterms:W3CDTF">2018-01-27T12:53:38Z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-1921434489</vt:i4>
  </property>
  <property fmtid="{D5CDD505-2E9C-101B-9397-08002B2CF9AE}" pid="3" name="_NewReviewCycle">
    <vt:lpwstr/>
  </property>
  <property fmtid="{D5CDD505-2E9C-101B-9397-08002B2CF9AE}" pid="4" name="_EmailSubject">
    <vt:lpwstr>Décpte - Stand</vt:lpwstr>
  </property>
  <property fmtid="{D5CDD505-2E9C-101B-9397-08002B2CF9AE}" pid="5" name="_AuthorEmail">
    <vt:lpwstr>jphc@verbier.ch</vt:lpwstr>
  </property>
  <property fmtid="{D5CDD505-2E9C-101B-9397-08002B2CF9AE}" pid="6" name="_AuthorEmailDisplayName">
    <vt:lpwstr>J.-Ph. Christinat</vt:lpwstr>
  </property>
  <property fmtid="{D5CDD505-2E9C-101B-9397-08002B2CF9AE}" pid="7" name="_ReviewingToolsShownOnce">
    <vt:lpwstr/>
  </property>
</Properties>
</file>