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2" windowWidth="14220" windowHeight="7296" tabRatio="722" firstSheet="1" activeTab="4"/>
  </bookViews>
  <sheets>
    <sheet name="Page garde Finale" sheetId="1" r:id="rId1"/>
    <sheet name="Page de garde " sheetId="2" r:id="rId2"/>
    <sheet name="Demi-Finale" sheetId="3" r:id="rId3"/>
    <sheet name="Finale" sheetId="4" r:id="rId4"/>
    <sheet name="Classement" sheetId="5" r:id="rId5"/>
  </sheets>
  <definedNames/>
  <calcPr fullCalcOnLoad="1"/>
</workbook>
</file>

<file path=xl/sharedStrings.xml><?xml version="1.0" encoding="utf-8"?>
<sst xmlns="http://schemas.openxmlformats.org/spreadsheetml/2006/main" count="136" uniqueCount="79">
  <si>
    <t xml:space="preserve"> </t>
  </si>
  <si>
    <t>CHAMPIONNAT  SUISSE  DE  GROUPES</t>
  </si>
  <si>
    <t>PISTOLET  10  M.</t>
  </si>
  <si>
    <t>TOTAL</t>
  </si>
  <si>
    <t>Passes</t>
  </si>
  <si>
    <t>Cible</t>
  </si>
  <si>
    <t xml:space="preserve"> demi-finale</t>
  </si>
  <si>
    <t>finale</t>
  </si>
  <si>
    <t xml:space="preserve">               </t>
  </si>
  <si>
    <t>FEDERATION SPORTIVE VALAISANNE DE TIR</t>
  </si>
  <si>
    <t xml:space="preserve"> FINALE        </t>
  </si>
  <si>
    <t xml:space="preserve">FINALE  CANTONALE  PAC </t>
  </si>
  <si>
    <t>CHAMPIONNATS  VALAISANS  GROUPES  PAC</t>
  </si>
  <si>
    <t xml:space="preserve">   CLASSEMENT   FINALE  CANTONALE   </t>
  </si>
  <si>
    <t>ST-MAURICE 1</t>
  </si>
  <si>
    <t>STALDEN 1</t>
  </si>
  <si>
    <t>ORSIERES 1</t>
  </si>
  <si>
    <t>SION 1</t>
  </si>
  <si>
    <t>STALDEN 2</t>
  </si>
  <si>
    <t>Grange Laurent</t>
  </si>
  <si>
    <t>Möri Natascha</t>
  </si>
  <si>
    <t xml:space="preserve">DEMI - FINALE        </t>
  </si>
  <si>
    <t>BAGNES</t>
  </si>
  <si>
    <t>Balet Marie-Claude</t>
  </si>
  <si>
    <t>Balet Bertrand</t>
  </si>
  <si>
    <t>Antonioli Philippe</t>
  </si>
  <si>
    <t>Gay Eric</t>
  </si>
  <si>
    <t>Arlettaz Blaise</t>
  </si>
  <si>
    <t>Coiana Pierre</t>
  </si>
  <si>
    <t>Andres Dominic</t>
  </si>
  <si>
    <t>Venetz Sylvan</t>
  </si>
  <si>
    <t>Bumann Antonio</t>
  </si>
  <si>
    <t xml:space="preserve">MARTIGNY 1 </t>
  </si>
  <si>
    <t>Farquet Dorian</t>
  </si>
  <si>
    <t>Rochat Néhémie</t>
  </si>
  <si>
    <t>Roh Tania</t>
  </si>
  <si>
    <t>Bouchot Fabien</t>
  </si>
  <si>
    <t>Nickel Jean-Louis</t>
  </si>
  <si>
    <t>Terrettaz Paul</t>
  </si>
  <si>
    <t>Zutter Régis</t>
  </si>
  <si>
    <t>Berchtold Raphael</t>
  </si>
  <si>
    <t>Parreira Paulo</t>
  </si>
  <si>
    <t>ST-MAURICE 2</t>
  </si>
  <si>
    <t>Lagoute Jean-Louis</t>
  </si>
  <si>
    <t>Juarez Zaragoza Daniel</t>
  </si>
  <si>
    <t>Venetz Willy</t>
  </si>
  <si>
    <t>Venetz Waldemir</t>
  </si>
  <si>
    <t>CLASSEMENT</t>
  </si>
  <si>
    <t>STAND  DE   BAGNES   LE  2 FEVRIER 2019</t>
  </si>
  <si>
    <t>MONTHEY  LE  2  FEVRIER  2019</t>
  </si>
  <si>
    <t xml:space="preserve">MONTHEY </t>
  </si>
  <si>
    <t xml:space="preserve">BAGNES </t>
  </si>
  <si>
    <t>STALDEN 3</t>
  </si>
  <si>
    <t>MARTIGNY 2</t>
  </si>
  <si>
    <t>Ferrari Fiona</t>
  </si>
  <si>
    <t>Gabioud Benjamin</t>
  </si>
  <si>
    <t>Schütz Jean-Luc</t>
  </si>
  <si>
    <t>Parra Ivan</t>
  </si>
  <si>
    <t>Bressoud Jacques</t>
  </si>
  <si>
    <t>Guidetti Bernard</t>
  </si>
  <si>
    <t>Hauswirth</t>
  </si>
  <si>
    <t>Truffer Louis</t>
  </si>
  <si>
    <t>Zumstein Rinaldo</t>
  </si>
  <si>
    <t>Karlen Martin</t>
  </si>
  <si>
    <t>Componovo Ludovic</t>
  </si>
  <si>
    <t>Voltolini Luca</t>
  </si>
  <si>
    <t>Pierroz Samuel</t>
  </si>
  <si>
    <t>Arletaz Blaise</t>
  </si>
  <si>
    <t>Terrattaz Paul</t>
  </si>
  <si>
    <t>Formaz Fabien</t>
  </si>
  <si>
    <t>Reuse Christian</t>
  </si>
  <si>
    <t>Luisier René</t>
  </si>
  <si>
    <t>Zutter Regis</t>
  </si>
  <si>
    <t>Vogel Christophe</t>
  </si>
  <si>
    <t>Renquin Bernard</t>
  </si>
  <si>
    <t>Pousaz Damian</t>
  </si>
  <si>
    <t>Anthamatten Jan</t>
  </si>
  <si>
    <t>SION</t>
  </si>
  <si>
    <t>MARTIGNY 1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</si>
</sst>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Vrai&quot;;&quot;Vrai&quot;;&quot;Faux&quot;"/>
    <numFmt numFmtId="185" formatCode="&quot;Actif&quot;;&quot;Actif&quot;;&quot;Inactif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20"/>
      <name val="Charlesworth"/>
      <family val="5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11" fillId="0" borderId="35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45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19050</xdr:rowOff>
    </xdr:from>
    <xdr:to>
      <xdr:col>5</xdr:col>
      <xdr:colOff>704850</xdr:colOff>
      <xdr:row>23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09725"/>
          <a:ext cx="2962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29</xdr:row>
      <xdr:rowOff>9525</xdr:rowOff>
    </xdr:from>
    <xdr:to>
      <xdr:col>5</xdr:col>
      <xdr:colOff>695325</xdr:colOff>
      <xdr:row>44</xdr:row>
      <xdr:rowOff>85725</xdr:rowOff>
    </xdr:to>
    <xdr:pic>
      <xdr:nvPicPr>
        <xdr:cNvPr id="2" name="Picture 42" descr="logo des carabinie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010150"/>
          <a:ext cx="29337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19050</xdr:rowOff>
    </xdr:from>
    <xdr:to>
      <xdr:col>5</xdr:col>
      <xdr:colOff>704850</xdr:colOff>
      <xdr:row>23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09725"/>
          <a:ext cx="2962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29</xdr:row>
      <xdr:rowOff>9525</xdr:rowOff>
    </xdr:from>
    <xdr:to>
      <xdr:col>5</xdr:col>
      <xdr:colOff>695325</xdr:colOff>
      <xdr:row>44</xdr:row>
      <xdr:rowOff>85725</xdr:rowOff>
    </xdr:to>
    <xdr:pic>
      <xdr:nvPicPr>
        <xdr:cNvPr id="2" name="Picture 42" descr="logo des carabinier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010150"/>
          <a:ext cx="29337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962025</xdr:colOff>
      <xdr:row>5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435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962025</xdr:colOff>
      <xdr:row>5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435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2</xdr:col>
      <xdr:colOff>800100</xdr:colOff>
      <xdr:row>3</xdr:row>
      <xdr:rowOff>371475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628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53"/>
  <sheetViews>
    <sheetView zoomScale="75" zoomScaleNormal="75" workbookViewId="0" topLeftCell="A22">
      <selection activeCell="H57" sqref="H57"/>
    </sheetView>
  </sheetViews>
  <sheetFormatPr defaultColWidth="11.421875" defaultRowHeight="12.75"/>
  <cols>
    <col min="7" max="7" width="18.421875" style="0" customWidth="1"/>
  </cols>
  <sheetData>
    <row r="1" ht="12.75">
      <c r="A1" s="1"/>
    </row>
    <row r="2" spans="6:7" ht="12.75">
      <c r="F2" t="s">
        <v>0</v>
      </c>
      <c r="G2" t="s">
        <v>0</v>
      </c>
    </row>
    <row r="3" spans="1:7" ht="24">
      <c r="A3" s="91" t="s">
        <v>1</v>
      </c>
      <c r="B3" s="92"/>
      <c r="C3" s="92"/>
      <c r="D3" s="92"/>
      <c r="E3" s="92"/>
      <c r="F3" s="92"/>
      <c r="G3" s="92"/>
    </row>
    <row r="6" spans="1:7" ht="24">
      <c r="A6" s="91" t="s">
        <v>13</v>
      </c>
      <c r="B6" s="91"/>
      <c r="C6" s="91"/>
      <c r="D6" s="91"/>
      <c r="E6" s="91"/>
      <c r="F6" s="91"/>
      <c r="G6" s="91"/>
    </row>
    <row r="7" spans="6:7" ht="12.75">
      <c r="F7" t="s">
        <v>0</v>
      </c>
      <c r="G7" t="s">
        <v>0</v>
      </c>
    </row>
    <row r="8" spans="6:7" ht="13.5" thickBot="1">
      <c r="F8" t="s">
        <v>0</v>
      </c>
      <c r="G8" t="s">
        <v>0</v>
      </c>
    </row>
    <row r="9" spans="3:6" ht="12.75">
      <c r="C9" s="50"/>
      <c r="D9" s="51"/>
      <c r="E9" s="51"/>
      <c r="F9" s="52"/>
    </row>
    <row r="10" spans="3:6" ht="12.75">
      <c r="C10" s="53"/>
      <c r="D10" s="3"/>
      <c r="E10" s="3"/>
      <c r="F10" s="54"/>
    </row>
    <row r="11" spans="3:6" ht="12.75">
      <c r="C11" s="53"/>
      <c r="D11" s="3"/>
      <c r="E11" s="3"/>
      <c r="F11" s="54"/>
    </row>
    <row r="12" spans="3:6" ht="12.75">
      <c r="C12" s="53"/>
      <c r="D12" s="3"/>
      <c r="E12" s="3"/>
      <c r="F12" s="54"/>
    </row>
    <row r="13" spans="3:6" ht="12.75">
      <c r="C13" s="53"/>
      <c r="D13" s="3"/>
      <c r="E13" s="3"/>
      <c r="F13" s="54"/>
    </row>
    <row r="14" spans="3:8" ht="12.75">
      <c r="C14" s="53"/>
      <c r="D14" s="3"/>
      <c r="E14" s="3"/>
      <c r="F14" s="54"/>
      <c r="H14" s="3"/>
    </row>
    <row r="15" spans="3:8" ht="12.75">
      <c r="C15" s="53"/>
      <c r="D15" s="3"/>
      <c r="E15" s="3"/>
      <c r="F15" s="54"/>
      <c r="H15" s="3"/>
    </row>
    <row r="16" spans="3:8" ht="12.75">
      <c r="C16" s="53"/>
      <c r="D16" s="3"/>
      <c r="E16" s="3"/>
      <c r="F16" s="54"/>
      <c r="H16" s="3"/>
    </row>
    <row r="17" spans="3:8" ht="12.75">
      <c r="C17" s="53"/>
      <c r="D17" s="3"/>
      <c r="E17" s="3"/>
      <c r="F17" s="54"/>
      <c r="H17" s="3"/>
    </row>
    <row r="18" spans="3:6" ht="12.75">
      <c r="C18" s="53"/>
      <c r="D18" s="3"/>
      <c r="E18" s="3"/>
      <c r="F18" s="54"/>
    </row>
    <row r="19" spans="3:6" ht="12.75">
      <c r="C19" s="53"/>
      <c r="D19" s="3"/>
      <c r="E19" s="3"/>
      <c r="F19" s="54"/>
    </row>
    <row r="20" spans="3:6" ht="12.75">
      <c r="C20" s="53"/>
      <c r="D20" s="3"/>
      <c r="E20" s="3"/>
      <c r="F20" s="54"/>
    </row>
    <row r="21" spans="3:6" ht="12.75">
      <c r="C21" s="53"/>
      <c r="D21" s="3"/>
      <c r="E21" s="3"/>
      <c r="F21" s="54"/>
    </row>
    <row r="22" spans="3:6" ht="12.75">
      <c r="C22" s="53"/>
      <c r="D22" s="3"/>
      <c r="E22" s="3"/>
      <c r="F22" s="54"/>
    </row>
    <row r="23" spans="3:7" ht="12.75">
      <c r="C23" s="53"/>
      <c r="D23" s="3"/>
      <c r="E23" s="3"/>
      <c r="F23" s="54"/>
      <c r="G23" s="53"/>
    </row>
    <row r="24" spans="3:6" ht="13.5" thickBot="1">
      <c r="C24" s="55"/>
      <c r="D24" s="56"/>
      <c r="E24" s="56"/>
      <c r="F24" s="57"/>
    </row>
    <row r="25" spans="3:6" ht="12.75">
      <c r="C25" s="3"/>
      <c r="D25" s="3"/>
      <c r="E25" s="3"/>
      <c r="F25" s="3"/>
    </row>
    <row r="26" spans="3:6" ht="12.75">
      <c r="C26" s="3"/>
      <c r="D26" s="3"/>
      <c r="E26" s="3"/>
      <c r="F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3:6" ht="12.75">
      <c r="C29" s="3"/>
      <c r="D29" s="3"/>
      <c r="E29" s="3"/>
      <c r="F29" s="3"/>
    </row>
    <row r="30" spans="2:6" ht="12.75">
      <c r="B30" s="3"/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2" spans="3:6" ht="12.75">
      <c r="C32" s="3"/>
      <c r="D32" s="3"/>
      <c r="E32" s="3"/>
      <c r="F32" s="3"/>
    </row>
    <row r="33" spans="3:6" ht="12.75">
      <c r="C33" s="3"/>
      <c r="D33" s="3"/>
      <c r="E33" s="3"/>
      <c r="F33" s="3"/>
    </row>
    <row r="34" spans="3:6" ht="12.75">
      <c r="C34" s="3"/>
      <c r="D34" s="3"/>
      <c r="E34" s="3"/>
      <c r="F34" s="3"/>
    </row>
    <row r="35" spans="3:6" ht="12.75">
      <c r="C35" s="3"/>
      <c r="D35" s="3"/>
      <c r="E35" s="3"/>
      <c r="F35" s="3"/>
    </row>
    <row r="36" spans="3:6" ht="12.75">
      <c r="C36" s="3"/>
      <c r="D36" s="3"/>
      <c r="E36" s="3"/>
      <c r="F36" s="3"/>
    </row>
    <row r="37" spans="3:6" ht="12.75">
      <c r="C37" s="3"/>
      <c r="D37" s="3"/>
      <c r="E37" s="3"/>
      <c r="F37" s="3"/>
    </row>
    <row r="38" spans="3:6" ht="12.75">
      <c r="C38" s="3"/>
      <c r="D38" s="3"/>
      <c r="E38" s="3"/>
      <c r="F38" s="3"/>
    </row>
    <row r="39" spans="3:6" ht="12.75">
      <c r="C39" s="3"/>
      <c r="D39" s="3"/>
      <c r="E39" s="3"/>
      <c r="F39" s="3"/>
    </row>
    <row r="40" spans="3:6" ht="12.75">
      <c r="C40" s="3"/>
      <c r="D40" s="3"/>
      <c r="E40" s="3"/>
      <c r="F40" s="3"/>
    </row>
    <row r="41" spans="3:6" ht="12.75">
      <c r="C41" s="3"/>
      <c r="D41" s="3"/>
      <c r="E41" s="3"/>
      <c r="F41" s="3"/>
    </row>
    <row r="42" spans="3:6" ht="12.75">
      <c r="C42" s="3"/>
      <c r="D42" s="3"/>
      <c r="E42" s="3"/>
      <c r="F42" s="3"/>
    </row>
    <row r="43" spans="3:6" ht="12.75">
      <c r="C43" s="3"/>
      <c r="D43" s="3"/>
      <c r="E43" s="3"/>
      <c r="F43" s="3"/>
    </row>
    <row r="44" spans="3:6" ht="12.75">
      <c r="C44" s="3"/>
      <c r="D44" s="3"/>
      <c r="E44" s="3"/>
      <c r="F44" s="3"/>
    </row>
    <row r="45" spans="3:6" ht="12.75">
      <c r="C45" s="3"/>
      <c r="D45" s="3"/>
      <c r="E45" s="3"/>
      <c r="F45" s="3"/>
    </row>
    <row r="46" spans="3:6" ht="12.75">
      <c r="C46" s="3"/>
      <c r="D46" s="3"/>
      <c r="E46" s="3"/>
      <c r="F46" s="3"/>
    </row>
    <row r="47" spans="3:6" ht="12.75">
      <c r="C47" s="3"/>
      <c r="D47" s="3"/>
      <c r="E47" s="3"/>
      <c r="F47" s="3"/>
    </row>
    <row r="49" spans="1:7" ht="24">
      <c r="A49" s="91" t="s">
        <v>2</v>
      </c>
      <c r="B49" s="92"/>
      <c r="C49" s="92"/>
      <c r="D49" s="92"/>
      <c r="E49" s="92"/>
      <c r="F49" s="92"/>
      <c r="G49" s="92"/>
    </row>
    <row r="53" spans="1:7" ht="24">
      <c r="A53" s="89" t="s">
        <v>49</v>
      </c>
      <c r="B53" s="90"/>
      <c r="C53" s="90"/>
      <c r="D53" s="90"/>
      <c r="E53" s="90"/>
      <c r="F53" s="90"/>
      <c r="G53" s="90"/>
    </row>
  </sheetData>
  <sheetProtection sheet="1"/>
  <mergeCells count="4">
    <mergeCell ref="A53:G53"/>
    <mergeCell ref="A49:G49"/>
    <mergeCell ref="A3:G3"/>
    <mergeCell ref="A6:G6"/>
  </mergeCells>
  <printOptions horizontalCentered="1" verticalCentered="1"/>
  <pageMargins left="0.7874015748031497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H53"/>
  <sheetViews>
    <sheetView zoomScale="75" zoomScaleNormal="75" workbookViewId="0" topLeftCell="A22">
      <selection activeCell="G39" sqref="G39"/>
    </sheetView>
  </sheetViews>
  <sheetFormatPr defaultColWidth="11.421875" defaultRowHeight="12.75"/>
  <cols>
    <col min="7" max="7" width="18.421875" style="0" customWidth="1"/>
  </cols>
  <sheetData>
    <row r="1" ht="12.75">
      <c r="A1" s="1"/>
    </row>
    <row r="2" spans="6:7" ht="12.75">
      <c r="F2" t="s">
        <v>0</v>
      </c>
      <c r="G2" t="s">
        <v>0</v>
      </c>
    </row>
    <row r="3" spans="1:7" ht="24">
      <c r="A3" s="91" t="s">
        <v>1</v>
      </c>
      <c r="B3" s="92"/>
      <c r="C3" s="92"/>
      <c r="D3" s="92"/>
      <c r="E3" s="92"/>
      <c r="F3" s="92"/>
      <c r="G3" s="92"/>
    </row>
    <row r="6" spans="1:7" ht="24">
      <c r="A6" s="91" t="s">
        <v>13</v>
      </c>
      <c r="B6" s="91"/>
      <c r="C6" s="91"/>
      <c r="D6" s="91"/>
      <c r="E6" s="91"/>
      <c r="F6" s="91"/>
      <c r="G6" s="91"/>
    </row>
    <row r="7" spans="6:7" ht="12.75">
      <c r="F7" t="s">
        <v>0</v>
      </c>
      <c r="G7" t="s">
        <v>0</v>
      </c>
    </row>
    <row r="8" spans="6:7" ht="13.5" thickBot="1">
      <c r="F8" t="s">
        <v>0</v>
      </c>
      <c r="G8" t="s">
        <v>0</v>
      </c>
    </row>
    <row r="9" spans="3:6" ht="12.75">
      <c r="C9" s="50"/>
      <c r="D9" s="51"/>
      <c r="E9" s="51"/>
      <c r="F9" s="52"/>
    </row>
    <row r="10" spans="3:6" ht="12.75">
      <c r="C10" s="53"/>
      <c r="D10" s="3"/>
      <c r="E10" s="3"/>
      <c r="F10" s="54"/>
    </row>
    <row r="11" spans="3:6" ht="12.75">
      <c r="C11" s="53"/>
      <c r="D11" s="3"/>
      <c r="E11" s="3"/>
      <c r="F11" s="54"/>
    </row>
    <row r="12" spans="3:6" ht="12.75">
      <c r="C12" s="53"/>
      <c r="D12" s="3"/>
      <c r="E12" s="3"/>
      <c r="F12" s="54"/>
    </row>
    <row r="13" spans="3:6" ht="12.75">
      <c r="C13" s="53"/>
      <c r="D13" s="3"/>
      <c r="E13" s="3"/>
      <c r="F13" s="54"/>
    </row>
    <row r="14" spans="3:8" ht="12.75">
      <c r="C14" s="53"/>
      <c r="D14" s="3"/>
      <c r="E14" s="3"/>
      <c r="F14" s="54"/>
      <c r="H14" s="3"/>
    </row>
    <row r="15" spans="3:8" ht="12.75">
      <c r="C15" s="53"/>
      <c r="D15" s="3"/>
      <c r="E15" s="3"/>
      <c r="F15" s="54"/>
      <c r="H15" s="3"/>
    </row>
    <row r="16" spans="3:8" ht="12.75">
      <c r="C16" s="53"/>
      <c r="D16" s="3"/>
      <c r="E16" s="3"/>
      <c r="F16" s="54"/>
      <c r="H16" s="3"/>
    </row>
    <row r="17" spans="3:8" ht="12.75">
      <c r="C17" s="53"/>
      <c r="D17" s="3"/>
      <c r="E17" s="3"/>
      <c r="F17" s="54"/>
      <c r="H17" s="3"/>
    </row>
    <row r="18" spans="3:6" ht="12.75">
      <c r="C18" s="53"/>
      <c r="D18" s="3"/>
      <c r="E18" s="3"/>
      <c r="F18" s="54"/>
    </row>
    <row r="19" spans="3:6" ht="12.75">
      <c r="C19" s="53"/>
      <c r="D19" s="3"/>
      <c r="E19" s="3"/>
      <c r="F19" s="54"/>
    </row>
    <row r="20" spans="3:6" ht="12.75">
      <c r="C20" s="53"/>
      <c r="D20" s="3"/>
      <c r="E20" s="3"/>
      <c r="F20" s="54"/>
    </row>
    <row r="21" spans="3:6" ht="12.75">
      <c r="C21" s="53"/>
      <c r="D21" s="3"/>
      <c r="E21" s="3"/>
      <c r="F21" s="54"/>
    </row>
    <row r="22" spans="3:6" ht="12.75">
      <c r="C22" s="53"/>
      <c r="D22" s="3"/>
      <c r="E22" s="3"/>
      <c r="F22" s="54"/>
    </row>
    <row r="23" spans="3:7" ht="12.75">
      <c r="C23" s="53"/>
      <c r="D23" s="3"/>
      <c r="E23" s="3"/>
      <c r="F23" s="54"/>
      <c r="G23" s="53"/>
    </row>
    <row r="24" spans="3:6" ht="13.5" thickBot="1">
      <c r="C24" s="55"/>
      <c r="D24" s="56"/>
      <c r="E24" s="56"/>
      <c r="F24" s="57"/>
    </row>
    <row r="25" spans="3:6" ht="12.75">
      <c r="C25" s="3"/>
      <c r="D25" s="3"/>
      <c r="E25" s="3"/>
      <c r="F25" s="3"/>
    </row>
    <row r="26" spans="3:6" ht="12.75">
      <c r="C26" s="3"/>
      <c r="D26" s="3"/>
      <c r="E26" s="3"/>
      <c r="F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3:6" ht="12.75">
      <c r="C29" s="3"/>
      <c r="D29" s="3"/>
      <c r="E29" s="3"/>
      <c r="F29" s="3"/>
    </row>
    <row r="30" spans="2:6" ht="12.75">
      <c r="B30" s="3"/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2" spans="3:6" ht="12.75">
      <c r="C32" s="3"/>
      <c r="D32" s="3"/>
      <c r="E32" s="3"/>
      <c r="F32" s="3"/>
    </row>
    <row r="33" spans="3:6" ht="12.75">
      <c r="C33" s="3"/>
      <c r="D33" s="3"/>
      <c r="E33" s="3"/>
      <c r="F33" s="3"/>
    </row>
    <row r="34" spans="3:6" ht="12.75">
      <c r="C34" s="3"/>
      <c r="D34" s="3"/>
      <c r="E34" s="3"/>
      <c r="F34" s="3"/>
    </row>
    <row r="35" spans="3:6" ht="12.75">
      <c r="C35" s="3"/>
      <c r="D35" s="3"/>
      <c r="E35" s="3"/>
      <c r="F35" s="3"/>
    </row>
    <row r="36" spans="3:6" ht="12.75">
      <c r="C36" s="3"/>
      <c r="D36" s="3"/>
      <c r="E36" s="3"/>
      <c r="F36" s="3"/>
    </row>
    <row r="37" spans="3:6" ht="12.75">
      <c r="C37" s="3"/>
      <c r="D37" s="3"/>
      <c r="E37" s="3"/>
      <c r="F37" s="3"/>
    </row>
    <row r="38" spans="3:6" ht="12.75">
      <c r="C38" s="3"/>
      <c r="D38" s="3"/>
      <c r="E38" s="3"/>
      <c r="F38" s="3"/>
    </row>
    <row r="39" spans="3:6" ht="12.75">
      <c r="C39" s="3"/>
      <c r="D39" s="3"/>
      <c r="E39" s="3"/>
      <c r="F39" s="3"/>
    </row>
    <row r="40" spans="3:6" ht="12.75">
      <c r="C40" s="3"/>
      <c r="D40" s="3"/>
      <c r="E40" s="3"/>
      <c r="F40" s="3"/>
    </row>
    <row r="41" spans="3:6" ht="12.75">
      <c r="C41" s="3"/>
      <c r="D41" s="3"/>
      <c r="E41" s="3"/>
      <c r="F41" s="3"/>
    </row>
    <row r="42" spans="3:6" ht="12.75">
      <c r="C42" s="3"/>
      <c r="D42" s="3"/>
      <c r="E42" s="3"/>
      <c r="F42" s="3"/>
    </row>
    <row r="43" spans="3:6" ht="12.75">
      <c r="C43" s="3"/>
      <c r="D43" s="3"/>
      <c r="E43" s="3"/>
      <c r="F43" s="3"/>
    </row>
    <row r="44" spans="3:6" ht="12.75">
      <c r="C44" s="3"/>
      <c r="D44" s="3"/>
      <c r="E44" s="3"/>
      <c r="F44" s="3"/>
    </row>
    <row r="45" spans="3:6" ht="12.75">
      <c r="C45" s="3"/>
      <c r="D45" s="3"/>
      <c r="E45" s="3"/>
      <c r="F45" s="3"/>
    </row>
    <row r="46" spans="3:6" ht="12.75">
      <c r="C46" s="3"/>
      <c r="D46" s="3"/>
      <c r="E46" s="3"/>
      <c r="F46" s="3"/>
    </row>
    <row r="47" spans="3:6" ht="12.75">
      <c r="C47" s="3"/>
      <c r="D47" s="3"/>
      <c r="E47" s="3"/>
      <c r="F47" s="3"/>
    </row>
    <row r="49" spans="1:7" ht="24">
      <c r="A49" s="91" t="s">
        <v>2</v>
      </c>
      <c r="B49" s="92"/>
      <c r="C49" s="92"/>
      <c r="D49" s="92"/>
      <c r="E49" s="92"/>
      <c r="F49" s="92"/>
      <c r="G49" s="92"/>
    </row>
    <row r="53" spans="1:7" ht="24">
      <c r="A53" s="89" t="s">
        <v>49</v>
      </c>
      <c r="B53" s="90"/>
      <c r="C53" s="90"/>
      <c r="D53" s="90"/>
      <c r="E53" s="90"/>
      <c r="F53" s="90"/>
      <c r="G53" s="90"/>
    </row>
  </sheetData>
  <sheetProtection/>
  <mergeCells count="4">
    <mergeCell ref="A3:G3"/>
    <mergeCell ref="A6:G6"/>
    <mergeCell ref="A49:G49"/>
    <mergeCell ref="A53:G53"/>
  </mergeCells>
  <printOptions horizontalCentered="1" verticalCentered="1"/>
  <pageMargins left="0.7874015748031497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J91"/>
  <sheetViews>
    <sheetView view="pageLayout" workbookViewId="0" topLeftCell="A1">
      <selection activeCell="I26" sqref="I26"/>
    </sheetView>
  </sheetViews>
  <sheetFormatPr defaultColWidth="11.421875" defaultRowHeight="15" customHeight="1"/>
  <cols>
    <col min="1" max="1" width="6.7109375" style="5" customWidth="1"/>
    <col min="2" max="2" width="14.8515625" style="0" customWidth="1"/>
    <col min="3" max="3" width="8.421875" style="4" customWidth="1"/>
    <col min="4" max="7" width="10.28125" style="4" customWidth="1"/>
    <col min="8" max="8" width="11.421875" style="4" customWidth="1"/>
  </cols>
  <sheetData>
    <row r="1" spans="1:8" s="6" customFormat="1" ht="24" customHeight="1">
      <c r="A1" s="5"/>
      <c r="B1" s="2" t="s">
        <v>12</v>
      </c>
      <c r="C1" s="7"/>
      <c r="D1" s="7"/>
      <c r="E1" s="7"/>
      <c r="F1" s="7"/>
      <c r="G1" s="7"/>
      <c r="H1" s="7"/>
    </row>
    <row r="2" ht="15" customHeight="1" thickBot="1"/>
    <row r="3" spans="1:8" ht="24" customHeight="1">
      <c r="A3"/>
      <c r="B3" s="41" t="s">
        <v>8</v>
      </c>
      <c r="C3" s="33" t="s">
        <v>0</v>
      </c>
      <c r="D3" s="100" t="s">
        <v>21</v>
      </c>
      <c r="E3" s="101"/>
      <c r="F3" s="101"/>
      <c r="G3" s="7">
        <v>2019</v>
      </c>
      <c r="H3" s="29"/>
    </row>
    <row r="4" spans="1:8" ht="14.25" customHeight="1">
      <c r="A4"/>
      <c r="B4" s="42"/>
      <c r="C4"/>
      <c r="D4"/>
      <c r="E4"/>
      <c r="F4"/>
      <c r="G4"/>
      <c r="H4"/>
    </row>
    <row r="5" spans="1:8" ht="15" customHeight="1" thickBot="1">
      <c r="A5"/>
      <c r="B5" s="42"/>
      <c r="C5" s="37"/>
      <c r="D5" s="28" t="s">
        <v>4</v>
      </c>
      <c r="E5" s="28"/>
      <c r="F5" s="28"/>
      <c r="G5" s="28"/>
      <c r="H5"/>
    </row>
    <row r="6" spans="2:8" ht="18" customHeight="1" thickBot="1">
      <c r="B6" s="43"/>
      <c r="C6" s="39"/>
      <c r="D6" s="40">
        <v>1</v>
      </c>
      <c r="E6" s="38">
        <v>2</v>
      </c>
      <c r="F6" s="13">
        <v>3</v>
      </c>
      <c r="G6" s="13">
        <v>4</v>
      </c>
      <c r="H6" s="14" t="s">
        <v>3</v>
      </c>
    </row>
    <row r="7" spans="1:8" ht="15" customHeight="1" thickBot="1">
      <c r="A7" s="9" t="s">
        <v>5</v>
      </c>
      <c r="C7" s="36"/>
      <c r="D7" s="8"/>
      <c r="E7" s="8"/>
      <c r="F7" s="8"/>
      <c r="G7" s="8"/>
      <c r="H7" s="8"/>
    </row>
    <row r="8" spans="1:8" ht="18" customHeight="1">
      <c r="A8" s="15">
        <v>1</v>
      </c>
      <c r="B8" s="97"/>
      <c r="C8" s="98"/>
      <c r="D8" s="18"/>
      <c r="E8" s="19"/>
      <c r="F8" s="19"/>
      <c r="G8" s="19"/>
      <c r="H8" s="10">
        <f>SUM(H9:H12)</f>
        <v>0</v>
      </c>
    </row>
    <row r="9" spans="1:8" ht="15" customHeight="1">
      <c r="A9" s="16"/>
      <c r="B9" s="93"/>
      <c r="C9" s="94"/>
      <c r="D9" s="70"/>
      <c r="E9" s="70"/>
      <c r="F9" s="70"/>
      <c r="G9" s="70"/>
      <c r="H9" s="11">
        <f>SUM(D9:G9)</f>
        <v>0</v>
      </c>
    </row>
    <row r="10" spans="1:8" ht="16.5" customHeight="1">
      <c r="A10" s="16"/>
      <c r="B10" s="93"/>
      <c r="C10" s="94"/>
      <c r="D10" s="70"/>
      <c r="E10" s="70"/>
      <c r="F10" s="70"/>
      <c r="G10" s="70"/>
      <c r="H10" s="11">
        <f>SUM(D10:G10)</f>
        <v>0</v>
      </c>
    </row>
    <row r="11" spans="1:8" ht="16.5" customHeight="1">
      <c r="A11" s="16"/>
      <c r="B11" s="93"/>
      <c r="C11" s="94"/>
      <c r="D11" s="70"/>
      <c r="E11" s="70"/>
      <c r="F11" s="70"/>
      <c r="G11" s="70"/>
      <c r="H11" s="11">
        <f>SUM(D11:G11)</f>
        <v>0</v>
      </c>
    </row>
    <row r="12" spans="1:8" ht="16.5" customHeight="1" thickBot="1">
      <c r="A12" s="17"/>
      <c r="B12" s="95"/>
      <c r="C12" s="96"/>
      <c r="D12" s="71"/>
      <c r="E12" s="71"/>
      <c r="F12" s="71"/>
      <c r="G12" s="71"/>
      <c r="H12" s="12">
        <f>SUM(D12:G12)</f>
        <v>0</v>
      </c>
    </row>
    <row r="13" spans="2:8" ht="15" customHeight="1" thickBot="1">
      <c r="B13" s="3"/>
      <c r="C13" s="8"/>
      <c r="D13" s="8"/>
      <c r="E13" s="8"/>
      <c r="F13" s="8"/>
      <c r="G13" s="8"/>
      <c r="H13" s="8"/>
    </row>
    <row r="14" spans="1:8" ht="18" customHeight="1">
      <c r="A14" s="15">
        <v>2</v>
      </c>
      <c r="B14" s="99"/>
      <c r="C14" s="98"/>
      <c r="D14" s="18"/>
      <c r="E14" s="19"/>
      <c r="F14" s="19"/>
      <c r="G14" s="19"/>
      <c r="H14" s="10">
        <f>SUM(H15:H18)</f>
        <v>0</v>
      </c>
    </row>
    <row r="15" spans="1:8" ht="16.5" customHeight="1">
      <c r="A15" s="16"/>
      <c r="B15" s="93"/>
      <c r="C15" s="94"/>
      <c r="D15" s="70"/>
      <c r="E15" s="70"/>
      <c r="F15" s="70"/>
      <c r="G15" s="70"/>
      <c r="H15" s="11">
        <f>SUM(D15:G15)</f>
        <v>0</v>
      </c>
    </row>
    <row r="16" spans="1:8" ht="16.5" customHeight="1">
      <c r="A16" s="16"/>
      <c r="B16" s="93"/>
      <c r="C16" s="94"/>
      <c r="D16" s="70"/>
      <c r="E16" s="70"/>
      <c r="F16" s="70"/>
      <c r="G16" s="70"/>
      <c r="H16" s="11">
        <f>SUM(D16:G16)</f>
        <v>0</v>
      </c>
    </row>
    <row r="17" spans="1:8" ht="16.5" customHeight="1">
      <c r="A17" s="16"/>
      <c r="B17" s="93"/>
      <c r="C17" s="94"/>
      <c r="D17" s="70"/>
      <c r="E17" s="70"/>
      <c r="F17" s="70"/>
      <c r="G17" s="70"/>
      <c r="H17" s="11">
        <f>SUM(D17:G17)</f>
        <v>0</v>
      </c>
    </row>
    <row r="18" spans="1:8" ht="16.5" customHeight="1" thickBot="1">
      <c r="A18" s="17"/>
      <c r="B18" s="95"/>
      <c r="C18" s="96"/>
      <c r="D18" s="71"/>
      <c r="E18" s="71"/>
      <c r="F18" s="71"/>
      <c r="G18" s="71"/>
      <c r="H18" s="12">
        <f>SUM(D18:G18)</f>
        <v>0</v>
      </c>
    </row>
    <row r="19" spans="2:8" ht="15" customHeight="1" thickBot="1">
      <c r="B19" s="3"/>
      <c r="C19" s="8"/>
      <c r="D19" s="8"/>
      <c r="E19" s="8"/>
      <c r="F19" s="8"/>
      <c r="G19" s="8"/>
      <c r="H19" s="8"/>
    </row>
    <row r="20" spans="1:8" ht="18" customHeight="1">
      <c r="A20" s="15">
        <v>3</v>
      </c>
      <c r="B20" s="97" t="s">
        <v>50</v>
      </c>
      <c r="C20" s="98"/>
      <c r="D20" s="18"/>
      <c r="E20" s="19"/>
      <c r="F20" s="19"/>
      <c r="G20" s="19"/>
      <c r="H20" s="10">
        <f>SUM(H21:H24)</f>
        <v>1361</v>
      </c>
    </row>
    <row r="21" spans="1:8" ht="16.5" customHeight="1">
      <c r="A21" s="16"/>
      <c r="B21" s="76" t="s">
        <v>56</v>
      </c>
      <c r="C21" s="77"/>
      <c r="D21" s="70">
        <v>92</v>
      </c>
      <c r="E21" s="70">
        <v>83</v>
      </c>
      <c r="F21" s="70">
        <v>93</v>
      </c>
      <c r="G21" s="70">
        <v>87</v>
      </c>
      <c r="H21" s="11">
        <f>SUM(D21:G21)</f>
        <v>355</v>
      </c>
    </row>
    <row r="22" spans="1:8" ht="16.5" customHeight="1">
      <c r="A22" s="16"/>
      <c r="B22" s="76" t="s">
        <v>58</v>
      </c>
      <c r="C22" s="77"/>
      <c r="D22" s="70">
        <v>87</v>
      </c>
      <c r="E22" s="70">
        <v>89</v>
      </c>
      <c r="F22" s="70">
        <v>88</v>
      </c>
      <c r="G22" s="70">
        <v>86</v>
      </c>
      <c r="H22" s="11">
        <f>SUM(D22:G22)</f>
        <v>350</v>
      </c>
    </row>
    <row r="23" spans="1:8" ht="16.5" customHeight="1">
      <c r="A23" s="16"/>
      <c r="B23" s="76" t="s">
        <v>59</v>
      </c>
      <c r="C23" s="77"/>
      <c r="D23" s="70">
        <v>65</v>
      </c>
      <c r="E23" s="70">
        <v>76</v>
      </c>
      <c r="F23" s="70">
        <v>78</v>
      </c>
      <c r="G23" s="70">
        <v>68</v>
      </c>
      <c r="H23" s="11">
        <f>SUM(D23:G23)</f>
        <v>287</v>
      </c>
    </row>
    <row r="24" spans="1:8" ht="16.5" customHeight="1" thickBot="1">
      <c r="A24" s="17"/>
      <c r="B24" s="79" t="s">
        <v>60</v>
      </c>
      <c r="C24" s="80"/>
      <c r="D24" s="71">
        <v>93</v>
      </c>
      <c r="E24" s="71">
        <v>92</v>
      </c>
      <c r="F24" s="71">
        <v>91</v>
      </c>
      <c r="G24" s="71">
        <v>93</v>
      </c>
      <c r="H24" s="12">
        <f>SUM(D24:G24)</f>
        <v>369</v>
      </c>
    </row>
    <row r="25" spans="2:8" ht="15" customHeight="1" thickBot="1">
      <c r="B25" s="3"/>
      <c r="C25" s="8"/>
      <c r="D25" s="8"/>
      <c r="E25" s="8"/>
      <c r="F25" s="8"/>
      <c r="G25" s="8"/>
      <c r="H25" s="8"/>
    </row>
    <row r="26" spans="1:8" ht="18" customHeight="1">
      <c r="A26" s="15">
        <v>4</v>
      </c>
      <c r="B26" s="97" t="s">
        <v>18</v>
      </c>
      <c r="C26" s="98"/>
      <c r="D26" s="18"/>
      <c r="E26" s="19"/>
      <c r="F26" s="19"/>
      <c r="G26" s="19"/>
      <c r="H26" s="10">
        <f>SUM(H27:H30)</f>
        <v>1405</v>
      </c>
    </row>
    <row r="27" spans="1:8" ht="16.5" customHeight="1">
      <c r="A27" s="16"/>
      <c r="B27" s="76" t="s">
        <v>61</v>
      </c>
      <c r="C27" s="77"/>
      <c r="D27" s="70">
        <v>88</v>
      </c>
      <c r="E27" s="70">
        <v>84</v>
      </c>
      <c r="F27" s="70">
        <v>88</v>
      </c>
      <c r="G27" s="70">
        <v>88</v>
      </c>
      <c r="H27" s="11">
        <f>SUM(D27:G27)</f>
        <v>348</v>
      </c>
    </row>
    <row r="28" spans="1:8" ht="16.5" customHeight="1">
      <c r="A28" s="16"/>
      <c r="B28" s="76" t="s">
        <v>45</v>
      </c>
      <c r="C28" s="77"/>
      <c r="D28" s="70">
        <v>92</v>
      </c>
      <c r="E28" s="70">
        <v>96</v>
      </c>
      <c r="F28" s="70">
        <v>95</v>
      </c>
      <c r="G28" s="70">
        <v>92</v>
      </c>
      <c r="H28" s="11">
        <f>SUM(D28:G28)</f>
        <v>375</v>
      </c>
    </row>
    <row r="29" spans="1:8" ht="16.5" customHeight="1">
      <c r="A29" s="16"/>
      <c r="B29" s="76" t="s">
        <v>62</v>
      </c>
      <c r="C29" s="77"/>
      <c r="D29" s="70">
        <v>85</v>
      </c>
      <c r="E29" s="70">
        <v>86</v>
      </c>
      <c r="F29" s="70">
        <v>77</v>
      </c>
      <c r="G29" s="70">
        <v>91</v>
      </c>
      <c r="H29" s="11">
        <f>SUM(D29:G29)</f>
        <v>339</v>
      </c>
    </row>
    <row r="30" spans="1:8" ht="16.5" customHeight="1" thickBot="1">
      <c r="A30" s="17"/>
      <c r="B30" s="79" t="s">
        <v>63</v>
      </c>
      <c r="C30" s="80"/>
      <c r="D30" s="71">
        <v>79</v>
      </c>
      <c r="E30" s="71">
        <v>84</v>
      </c>
      <c r="F30" s="71">
        <v>88</v>
      </c>
      <c r="G30" s="71">
        <v>92</v>
      </c>
      <c r="H30" s="12">
        <f>SUM(D30:G30)</f>
        <v>343</v>
      </c>
    </row>
    <row r="31" spans="2:8" ht="15" customHeight="1" thickBot="1">
      <c r="B31" s="3"/>
      <c r="C31" s="8"/>
      <c r="D31" s="8"/>
      <c r="E31" s="8"/>
      <c r="F31" s="8"/>
      <c r="G31" s="8"/>
      <c r="H31" s="8"/>
    </row>
    <row r="32" spans="1:8" ht="18" customHeight="1">
      <c r="A32" s="15">
        <v>5</v>
      </c>
      <c r="B32" s="97" t="s">
        <v>16</v>
      </c>
      <c r="C32" s="98"/>
      <c r="D32" s="18"/>
      <c r="E32" s="19"/>
      <c r="F32" s="19"/>
      <c r="G32" s="19"/>
      <c r="H32" s="10">
        <f>SUM(H33:H36)</f>
        <v>1387</v>
      </c>
    </row>
    <row r="33" spans="1:8" ht="16.5" customHeight="1">
      <c r="A33" s="16"/>
      <c r="B33" s="93" t="s">
        <v>55</v>
      </c>
      <c r="C33" s="94"/>
      <c r="D33" s="70">
        <v>88</v>
      </c>
      <c r="E33" s="70">
        <v>88</v>
      </c>
      <c r="F33" s="70">
        <v>81</v>
      </c>
      <c r="G33" s="70">
        <v>86</v>
      </c>
      <c r="H33" s="11">
        <f>SUM(D33:G33)</f>
        <v>343</v>
      </c>
    </row>
    <row r="34" spans="1:8" ht="16.5" customHeight="1">
      <c r="A34" s="16"/>
      <c r="B34" s="93" t="s">
        <v>71</v>
      </c>
      <c r="C34" s="94"/>
      <c r="D34" s="70">
        <v>87</v>
      </c>
      <c r="E34" s="70">
        <v>85</v>
      </c>
      <c r="F34" s="70">
        <v>87</v>
      </c>
      <c r="G34" s="70">
        <v>87</v>
      </c>
      <c r="H34" s="11">
        <f>SUM(D34:G34)</f>
        <v>346</v>
      </c>
    </row>
    <row r="35" spans="1:8" ht="16.5" customHeight="1">
      <c r="A35" s="16"/>
      <c r="B35" s="72" t="s">
        <v>54</v>
      </c>
      <c r="C35" s="88"/>
      <c r="D35" s="70">
        <v>79</v>
      </c>
      <c r="E35" s="70">
        <v>90</v>
      </c>
      <c r="F35" s="70">
        <v>86</v>
      </c>
      <c r="G35" s="70">
        <v>88</v>
      </c>
      <c r="H35" s="11">
        <f>SUM(D35:G35)</f>
        <v>343</v>
      </c>
    </row>
    <row r="36" spans="1:8" ht="16.5" customHeight="1" thickBot="1">
      <c r="A36" s="17"/>
      <c r="B36" s="93" t="s">
        <v>26</v>
      </c>
      <c r="C36" s="94"/>
      <c r="D36" s="71">
        <v>92</v>
      </c>
      <c r="E36" s="71">
        <v>86</v>
      </c>
      <c r="F36" s="71">
        <v>90</v>
      </c>
      <c r="G36" s="71">
        <v>87</v>
      </c>
      <c r="H36" s="12">
        <f>SUM(D36:G36)</f>
        <v>355</v>
      </c>
    </row>
    <row r="37" spans="2:8" ht="15" customHeight="1" thickBot="1">
      <c r="B37" s="3"/>
      <c r="C37" s="8"/>
      <c r="D37" s="8"/>
      <c r="E37" s="8"/>
      <c r="F37" s="8"/>
      <c r="G37" s="8"/>
      <c r="H37" s="8"/>
    </row>
    <row r="38" spans="1:8" ht="18" customHeight="1">
      <c r="A38" s="15">
        <v>6</v>
      </c>
      <c r="B38" s="97" t="s">
        <v>32</v>
      </c>
      <c r="C38" s="98"/>
      <c r="D38" s="18"/>
      <c r="E38" s="19"/>
      <c r="F38" s="19"/>
      <c r="G38" s="19"/>
      <c r="H38" s="10">
        <f>SUM(H39:H42)</f>
        <v>1418</v>
      </c>
    </row>
    <row r="39" spans="1:8" ht="16.5" customHeight="1">
      <c r="A39" s="16"/>
      <c r="B39" s="93" t="s">
        <v>33</v>
      </c>
      <c r="C39" s="94"/>
      <c r="D39" s="70">
        <v>82</v>
      </c>
      <c r="E39" s="70">
        <v>87</v>
      </c>
      <c r="F39" s="70">
        <v>88</v>
      </c>
      <c r="G39" s="70">
        <v>88</v>
      </c>
      <c r="H39" s="11">
        <f>SUM(D39:G39)</f>
        <v>345</v>
      </c>
    </row>
    <row r="40" spans="1:8" ht="16.5" customHeight="1">
      <c r="A40" s="16"/>
      <c r="B40" s="93" t="s">
        <v>20</v>
      </c>
      <c r="C40" s="94"/>
      <c r="D40" s="70">
        <v>91</v>
      </c>
      <c r="E40" s="70">
        <v>93</v>
      </c>
      <c r="F40" s="70">
        <v>91</v>
      </c>
      <c r="G40" s="70">
        <v>93</v>
      </c>
      <c r="H40" s="11">
        <f>SUM(D40:G40)</f>
        <v>368</v>
      </c>
    </row>
    <row r="41" spans="1:8" ht="16.5" customHeight="1">
      <c r="A41" s="16"/>
      <c r="B41" s="93" t="s">
        <v>69</v>
      </c>
      <c r="C41" s="94"/>
      <c r="D41" s="70">
        <v>85</v>
      </c>
      <c r="E41" s="70">
        <v>90</v>
      </c>
      <c r="F41" s="70">
        <v>84</v>
      </c>
      <c r="G41" s="70">
        <v>88</v>
      </c>
      <c r="H41" s="11">
        <f>SUM(D41:G41)</f>
        <v>347</v>
      </c>
    </row>
    <row r="42" spans="1:8" ht="16.5" customHeight="1" thickBot="1">
      <c r="A42" s="17"/>
      <c r="B42" s="95" t="s">
        <v>70</v>
      </c>
      <c r="C42" s="96"/>
      <c r="D42" s="71">
        <v>92</v>
      </c>
      <c r="E42" s="71">
        <v>93</v>
      </c>
      <c r="F42" s="71">
        <v>89</v>
      </c>
      <c r="G42" s="71">
        <v>84</v>
      </c>
      <c r="H42" s="12">
        <f>SUM(D42:G42)</f>
        <v>358</v>
      </c>
    </row>
    <row r="43" spans="1:8" ht="15" customHeight="1" thickBot="1">
      <c r="A43"/>
      <c r="B43" s="3"/>
      <c r="C43" s="37"/>
      <c r="D43" s="28"/>
      <c r="E43" s="28"/>
      <c r="F43" s="28"/>
      <c r="G43" s="28"/>
      <c r="H43"/>
    </row>
    <row r="44" spans="1:8" ht="18" customHeight="1">
      <c r="A44" s="15">
        <v>7</v>
      </c>
      <c r="B44" s="97" t="s">
        <v>17</v>
      </c>
      <c r="C44" s="98"/>
      <c r="D44" s="18"/>
      <c r="E44" s="19"/>
      <c r="F44" s="19"/>
      <c r="G44" s="19"/>
      <c r="H44" s="10">
        <f>SUM(H45:H48)</f>
        <v>1442</v>
      </c>
    </row>
    <row r="45" spans="1:8" ht="16.5" customHeight="1">
      <c r="A45" s="16"/>
      <c r="B45" s="93" t="s">
        <v>23</v>
      </c>
      <c r="C45" s="94"/>
      <c r="D45" s="70">
        <v>90</v>
      </c>
      <c r="E45" s="70">
        <v>90</v>
      </c>
      <c r="F45" s="70">
        <v>92</v>
      </c>
      <c r="G45" s="70">
        <v>92</v>
      </c>
      <c r="H45" s="11">
        <f>SUM(D45:G45)</f>
        <v>364</v>
      </c>
    </row>
    <row r="46" spans="1:8" ht="16.5" customHeight="1">
      <c r="A46" s="16"/>
      <c r="B46" s="93" t="s">
        <v>24</v>
      </c>
      <c r="C46" s="94"/>
      <c r="D46" s="70">
        <v>85</v>
      </c>
      <c r="E46" s="70">
        <v>90</v>
      </c>
      <c r="F46" s="70">
        <v>87</v>
      </c>
      <c r="G46" s="70">
        <v>91</v>
      </c>
      <c r="H46" s="11">
        <f>SUM(D46:G46)</f>
        <v>353</v>
      </c>
    </row>
    <row r="47" spans="1:8" ht="16.5" customHeight="1">
      <c r="A47" s="16"/>
      <c r="B47" s="93" t="s">
        <v>25</v>
      </c>
      <c r="C47" s="94"/>
      <c r="D47" s="70">
        <v>94</v>
      </c>
      <c r="E47" s="70">
        <v>81</v>
      </c>
      <c r="F47" s="70">
        <v>91</v>
      </c>
      <c r="G47" s="70">
        <v>92</v>
      </c>
      <c r="H47" s="11">
        <f>SUM(D47:G47)</f>
        <v>358</v>
      </c>
    </row>
    <row r="48" spans="1:8" ht="16.5" customHeight="1" thickBot="1">
      <c r="A48" s="17"/>
      <c r="B48" s="95" t="s">
        <v>41</v>
      </c>
      <c r="C48" s="96"/>
      <c r="D48" s="71">
        <v>88</v>
      </c>
      <c r="E48" s="71">
        <v>94</v>
      </c>
      <c r="F48" s="71">
        <v>90</v>
      </c>
      <c r="G48" s="71">
        <v>95</v>
      </c>
      <c r="H48" s="12">
        <f>SUM(D48:G48)</f>
        <v>367</v>
      </c>
    </row>
    <row r="49" spans="2:8" ht="15" customHeight="1" thickBot="1">
      <c r="B49" s="3"/>
      <c r="C49" s="8"/>
      <c r="D49" s="8"/>
      <c r="E49" s="8"/>
      <c r="F49" s="8"/>
      <c r="G49" s="8"/>
      <c r="H49" s="8"/>
    </row>
    <row r="50" spans="1:8" ht="18" customHeight="1">
      <c r="A50" s="15">
        <v>8</v>
      </c>
      <c r="B50" s="97" t="s">
        <v>51</v>
      </c>
      <c r="C50" s="98"/>
      <c r="D50" s="18"/>
      <c r="E50" s="19"/>
      <c r="F50" s="19"/>
      <c r="G50" s="19"/>
      <c r="H50" s="10">
        <f>SUM(H51:H54)</f>
        <v>1421</v>
      </c>
    </row>
    <row r="51" spans="1:8" ht="16.5" customHeight="1">
      <c r="A51" s="16"/>
      <c r="B51" s="76" t="s">
        <v>19</v>
      </c>
      <c r="C51" s="77"/>
      <c r="D51" s="70">
        <v>94</v>
      </c>
      <c r="E51" s="70">
        <v>83</v>
      </c>
      <c r="F51" s="70">
        <v>89</v>
      </c>
      <c r="G51" s="70">
        <v>84</v>
      </c>
      <c r="H51" s="11">
        <f>SUM(D51:G51)</f>
        <v>350</v>
      </c>
    </row>
    <row r="52" spans="1:8" ht="16.5" customHeight="1">
      <c r="A52" s="16"/>
      <c r="B52" s="76" t="s">
        <v>68</v>
      </c>
      <c r="C52" s="77"/>
      <c r="D52" s="70">
        <v>86</v>
      </c>
      <c r="E52" s="70">
        <v>85</v>
      </c>
      <c r="F52" s="70">
        <v>90</v>
      </c>
      <c r="G52" s="70">
        <v>86</v>
      </c>
      <c r="H52" s="11">
        <f>SUM(D52:G52)</f>
        <v>347</v>
      </c>
    </row>
    <row r="53" spans="1:8" ht="16.5" customHeight="1">
      <c r="A53" s="16"/>
      <c r="B53" s="76" t="s">
        <v>67</v>
      </c>
      <c r="C53" s="77"/>
      <c r="D53" s="70">
        <v>84</v>
      </c>
      <c r="E53" s="70">
        <v>89</v>
      </c>
      <c r="F53" s="70">
        <v>94</v>
      </c>
      <c r="G53" s="70">
        <v>94</v>
      </c>
      <c r="H53" s="11">
        <f>SUM(D53:G53)</f>
        <v>361</v>
      </c>
    </row>
    <row r="54" spans="1:8" ht="16.5" customHeight="1" thickBot="1">
      <c r="A54" s="17"/>
      <c r="B54" s="79" t="s">
        <v>28</v>
      </c>
      <c r="C54" s="80"/>
      <c r="D54" s="71">
        <v>90</v>
      </c>
      <c r="E54" s="71">
        <v>89</v>
      </c>
      <c r="F54" s="71">
        <v>91</v>
      </c>
      <c r="G54" s="71">
        <v>93</v>
      </c>
      <c r="H54" s="12">
        <f>SUM(D54:G54)</f>
        <v>363</v>
      </c>
    </row>
    <row r="55" spans="2:8" ht="15" customHeight="1" thickBot="1">
      <c r="B55" s="3"/>
      <c r="C55" s="8"/>
      <c r="D55" s="8"/>
      <c r="E55" s="8"/>
      <c r="F55" s="8"/>
      <c r="G55" s="8"/>
      <c r="H55" s="8"/>
    </row>
    <row r="56" spans="1:8" ht="18" customHeight="1">
      <c r="A56" s="15">
        <v>9</v>
      </c>
      <c r="B56" s="97" t="s">
        <v>15</v>
      </c>
      <c r="C56" s="98"/>
      <c r="D56" s="18"/>
      <c r="E56" s="19"/>
      <c r="F56" s="19"/>
      <c r="G56" s="19"/>
      <c r="H56" s="10">
        <f>SUM(H57:H60)</f>
        <v>1460</v>
      </c>
    </row>
    <row r="57" spans="1:8" ht="16.5" customHeight="1">
      <c r="A57" s="16"/>
      <c r="B57" s="93" t="s">
        <v>72</v>
      </c>
      <c r="C57" s="94"/>
      <c r="D57" s="70">
        <v>93</v>
      </c>
      <c r="E57" s="70">
        <v>89</v>
      </c>
      <c r="F57" s="70">
        <v>90</v>
      </c>
      <c r="G57" s="70">
        <v>90</v>
      </c>
      <c r="H57" s="11">
        <f>SUM(D57:G57)</f>
        <v>362</v>
      </c>
    </row>
    <row r="58" spans="1:8" ht="16.5" customHeight="1">
      <c r="A58" s="16"/>
      <c r="B58" s="93" t="s">
        <v>40</v>
      </c>
      <c r="C58" s="94"/>
      <c r="D58" s="70">
        <v>92</v>
      </c>
      <c r="E58" s="70">
        <v>95</v>
      </c>
      <c r="F58" s="70">
        <v>95</v>
      </c>
      <c r="G58" s="70">
        <v>90</v>
      </c>
      <c r="H58" s="11">
        <f>SUM(D58:G58)</f>
        <v>372</v>
      </c>
    </row>
    <row r="59" spans="1:8" ht="16.5" customHeight="1">
      <c r="A59" s="16"/>
      <c r="B59" s="93" t="s">
        <v>30</v>
      </c>
      <c r="C59" s="94"/>
      <c r="D59" s="70">
        <v>90</v>
      </c>
      <c r="E59" s="70">
        <v>96</v>
      </c>
      <c r="F59" s="70">
        <v>94</v>
      </c>
      <c r="G59" s="70">
        <v>95</v>
      </c>
      <c r="H59" s="11">
        <f>SUM(D59:G59)</f>
        <v>375</v>
      </c>
    </row>
    <row r="60" spans="1:8" ht="16.5" customHeight="1" thickBot="1">
      <c r="A60" s="17"/>
      <c r="B60" s="95" t="s">
        <v>31</v>
      </c>
      <c r="C60" s="96"/>
      <c r="D60" s="71">
        <v>88</v>
      </c>
      <c r="E60" s="71">
        <v>87</v>
      </c>
      <c r="F60" s="71">
        <v>91</v>
      </c>
      <c r="G60" s="71">
        <v>85</v>
      </c>
      <c r="H60" s="12">
        <f>SUM(D60:G60)</f>
        <v>351</v>
      </c>
    </row>
    <row r="61" spans="2:8" ht="15" customHeight="1" thickBot="1">
      <c r="B61" s="3"/>
      <c r="C61" s="8"/>
      <c r="D61" s="8"/>
      <c r="E61" s="8"/>
      <c r="F61" s="8"/>
      <c r="G61" s="8"/>
      <c r="H61" s="8"/>
    </row>
    <row r="62" spans="1:8" ht="18" customHeight="1">
      <c r="A62" s="15">
        <v>10</v>
      </c>
      <c r="B62" s="97" t="s">
        <v>14</v>
      </c>
      <c r="C62" s="98"/>
      <c r="D62" s="18"/>
      <c r="E62" s="19"/>
      <c r="F62" s="19"/>
      <c r="G62" s="19"/>
      <c r="H62" s="10">
        <f>SUM(H63:H66)</f>
        <v>1388</v>
      </c>
    </row>
    <row r="63" spans="1:8" ht="16.5" customHeight="1">
      <c r="A63" s="16"/>
      <c r="B63" s="93" t="s">
        <v>35</v>
      </c>
      <c r="C63" s="94"/>
      <c r="D63" s="70">
        <v>81</v>
      </c>
      <c r="E63" s="70">
        <v>89</v>
      </c>
      <c r="F63" s="70">
        <v>92</v>
      </c>
      <c r="G63" s="70">
        <v>87</v>
      </c>
      <c r="H63" s="11">
        <f>SUM(D63:G63)</f>
        <v>349</v>
      </c>
    </row>
    <row r="64" spans="1:8" ht="16.5" customHeight="1">
      <c r="A64" s="16"/>
      <c r="B64" s="93" t="s">
        <v>37</v>
      </c>
      <c r="C64" s="94"/>
      <c r="D64" s="70">
        <v>78</v>
      </c>
      <c r="E64" s="70">
        <v>81</v>
      </c>
      <c r="F64" s="70">
        <v>84</v>
      </c>
      <c r="G64" s="70">
        <v>82</v>
      </c>
      <c r="H64" s="11">
        <f>SUM(D64:G64)</f>
        <v>325</v>
      </c>
    </row>
    <row r="65" spans="1:8" ht="16.5" customHeight="1">
      <c r="A65" s="16"/>
      <c r="B65" s="93" t="s">
        <v>34</v>
      </c>
      <c r="C65" s="94"/>
      <c r="D65" s="70">
        <v>89</v>
      </c>
      <c r="E65" s="70">
        <v>91</v>
      </c>
      <c r="F65" s="70">
        <v>91</v>
      </c>
      <c r="G65" s="70">
        <v>93</v>
      </c>
      <c r="H65" s="11">
        <f>SUM(D65:G65)</f>
        <v>364</v>
      </c>
    </row>
    <row r="66" spans="1:8" ht="16.5" customHeight="1" thickBot="1">
      <c r="A66" s="17"/>
      <c r="B66" s="95" t="s">
        <v>36</v>
      </c>
      <c r="C66" s="96"/>
      <c r="D66" s="71">
        <v>91</v>
      </c>
      <c r="E66" s="71">
        <v>91</v>
      </c>
      <c r="F66" s="71">
        <v>84</v>
      </c>
      <c r="G66" s="71">
        <v>84</v>
      </c>
      <c r="H66" s="12">
        <f>SUM(D66:G66)</f>
        <v>350</v>
      </c>
    </row>
    <row r="67" spans="2:8" ht="15" customHeight="1" thickBot="1">
      <c r="B67" s="3"/>
      <c r="C67" s="8"/>
      <c r="D67" s="8"/>
      <c r="E67" s="8"/>
      <c r="F67" s="8"/>
      <c r="G67" s="8"/>
      <c r="H67" s="8"/>
    </row>
    <row r="68" spans="1:8" ht="18" customHeight="1">
      <c r="A68" s="15">
        <v>11</v>
      </c>
      <c r="B68" s="97" t="s">
        <v>52</v>
      </c>
      <c r="C68" s="98"/>
      <c r="D68" s="18"/>
      <c r="E68" s="19"/>
      <c r="F68" s="19"/>
      <c r="G68" s="19"/>
      <c r="H68" s="10">
        <f>SUM(H69:H72)</f>
        <v>1333</v>
      </c>
    </row>
    <row r="69" spans="1:8" ht="16.5" customHeight="1">
      <c r="A69" s="16"/>
      <c r="B69" s="76" t="s">
        <v>29</v>
      </c>
      <c r="C69" s="77"/>
      <c r="D69" s="70">
        <v>78</v>
      </c>
      <c r="E69" s="70">
        <v>88</v>
      </c>
      <c r="F69" s="70">
        <v>85</v>
      </c>
      <c r="G69" s="70">
        <v>85</v>
      </c>
      <c r="H69" s="11">
        <f>SUM(D69:G69)</f>
        <v>336</v>
      </c>
    </row>
    <row r="70" spans="1:8" ht="16.5" customHeight="1">
      <c r="A70" s="16"/>
      <c r="B70" s="76" t="s">
        <v>46</v>
      </c>
      <c r="C70" s="77"/>
      <c r="D70" s="70">
        <v>85</v>
      </c>
      <c r="E70" s="70">
        <v>86</v>
      </c>
      <c r="F70" s="70">
        <v>86</v>
      </c>
      <c r="G70" s="70">
        <v>87</v>
      </c>
      <c r="H70" s="11">
        <f>SUM(D70:G70)</f>
        <v>344</v>
      </c>
    </row>
    <row r="71" spans="1:8" ht="16.5" customHeight="1">
      <c r="A71" s="16"/>
      <c r="B71" s="76" t="s">
        <v>75</v>
      </c>
      <c r="C71" s="77"/>
      <c r="D71" s="70">
        <v>87</v>
      </c>
      <c r="E71" s="70">
        <v>83</v>
      </c>
      <c r="F71" s="70">
        <v>83</v>
      </c>
      <c r="G71" s="70">
        <v>85</v>
      </c>
      <c r="H71" s="11">
        <f>SUM(D71:G71)</f>
        <v>338</v>
      </c>
    </row>
    <row r="72" spans="1:8" ht="16.5" customHeight="1" thickBot="1">
      <c r="A72" s="17"/>
      <c r="B72" s="79" t="s">
        <v>76</v>
      </c>
      <c r="C72" s="80"/>
      <c r="D72" s="71">
        <v>78</v>
      </c>
      <c r="E72" s="71">
        <v>78</v>
      </c>
      <c r="F72" s="71">
        <v>81</v>
      </c>
      <c r="G72" s="71">
        <v>78</v>
      </c>
      <c r="H72" s="12">
        <f>SUM(D72:G72)</f>
        <v>315</v>
      </c>
    </row>
    <row r="73" spans="2:8" ht="15" customHeight="1" thickBot="1">
      <c r="B73" s="3"/>
      <c r="C73" s="8"/>
      <c r="D73" s="8"/>
      <c r="E73" s="8"/>
      <c r="F73" s="8"/>
      <c r="G73" s="8"/>
      <c r="H73" s="64"/>
    </row>
    <row r="74" spans="1:10" ht="18" customHeight="1">
      <c r="A74" s="15">
        <v>12</v>
      </c>
      <c r="B74" s="97" t="s">
        <v>42</v>
      </c>
      <c r="C74" s="98"/>
      <c r="D74" s="18"/>
      <c r="E74" s="19"/>
      <c r="F74" s="19"/>
      <c r="G74" s="63"/>
      <c r="H74" s="66">
        <f>SUM(H75:H78)</f>
        <v>1267</v>
      </c>
      <c r="I74" s="3"/>
      <c r="J74" s="3"/>
    </row>
    <row r="75" spans="1:8" ht="16.5" customHeight="1">
      <c r="A75" s="16"/>
      <c r="B75" s="76" t="s">
        <v>44</v>
      </c>
      <c r="C75" s="77"/>
      <c r="D75" s="70">
        <v>81</v>
      </c>
      <c r="E75" s="70">
        <v>82</v>
      </c>
      <c r="F75" s="70">
        <v>80</v>
      </c>
      <c r="G75" s="70">
        <v>86</v>
      </c>
      <c r="H75" s="65">
        <f>SUM(D75:G75)</f>
        <v>329</v>
      </c>
    </row>
    <row r="76" spans="1:8" ht="16.5" customHeight="1">
      <c r="A76" s="16"/>
      <c r="B76" s="76" t="s">
        <v>73</v>
      </c>
      <c r="C76" s="77"/>
      <c r="D76" s="70">
        <v>60</v>
      </c>
      <c r="E76" s="70">
        <v>73</v>
      </c>
      <c r="F76" s="70">
        <v>74</v>
      </c>
      <c r="G76" s="70">
        <v>77</v>
      </c>
      <c r="H76" s="11">
        <f>SUM(D76:G76)</f>
        <v>284</v>
      </c>
    </row>
    <row r="77" spans="1:8" ht="16.5" customHeight="1">
      <c r="A77" s="16"/>
      <c r="B77" s="76" t="s">
        <v>74</v>
      </c>
      <c r="C77" s="77"/>
      <c r="D77" s="70">
        <v>80</v>
      </c>
      <c r="E77" s="70">
        <v>83</v>
      </c>
      <c r="F77" s="70">
        <v>74</v>
      </c>
      <c r="G77" s="70">
        <v>80</v>
      </c>
      <c r="H77" s="11">
        <f>SUM(D77:G77)</f>
        <v>317</v>
      </c>
    </row>
    <row r="78" spans="1:8" ht="16.5" customHeight="1" thickBot="1">
      <c r="A78" s="17"/>
      <c r="B78" s="79" t="s">
        <v>43</v>
      </c>
      <c r="C78" s="80"/>
      <c r="D78" s="71">
        <v>82</v>
      </c>
      <c r="E78" s="71">
        <v>78</v>
      </c>
      <c r="F78" s="71">
        <v>93</v>
      </c>
      <c r="G78" s="71">
        <v>84</v>
      </c>
      <c r="H78" s="12">
        <f>SUM(D78:G78)</f>
        <v>337</v>
      </c>
    </row>
    <row r="79" ht="15" customHeight="1" thickBot="1"/>
    <row r="80" spans="1:8" ht="18" customHeight="1">
      <c r="A80" s="15">
        <v>13</v>
      </c>
      <c r="B80" s="97" t="s">
        <v>53</v>
      </c>
      <c r="C80" s="98"/>
      <c r="D80" s="18"/>
      <c r="E80" s="19"/>
      <c r="F80" s="19"/>
      <c r="G80" s="19"/>
      <c r="H80" s="10">
        <f>SUM(H81:H84)</f>
        <v>1238</v>
      </c>
    </row>
    <row r="81" spans="1:8" ht="16.5" customHeight="1">
      <c r="A81" s="16"/>
      <c r="B81" s="93" t="s">
        <v>66</v>
      </c>
      <c r="C81" s="94"/>
      <c r="D81" s="70">
        <v>82</v>
      </c>
      <c r="E81" s="70">
        <v>79</v>
      </c>
      <c r="F81" s="70">
        <v>82</v>
      </c>
      <c r="G81" s="70">
        <v>91</v>
      </c>
      <c r="H81" s="11">
        <f>SUM(D81:G81)</f>
        <v>334</v>
      </c>
    </row>
    <row r="82" spans="1:8" ht="16.5" customHeight="1">
      <c r="A82" s="16"/>
      <c r="B82" s="93" t="s">
        <v>65</v>
      </c>
      <c r="C82" s="94"/>
      <c r="D82" s="70">
        <v>67</v>
      </c>
      <c r="E82" s="70">
        <v>74</v>
      </c>
      <c r="F82" s="70">
        <v>84</v>
      </c>
      <c r="G82" s="70">
        <v>71</v>
      </c>
      <c r="H82" s="11">
        <f>SUM(D82:G82)</f>
        <v>296</v>
      </c>
    </row>
    <row r="83" spans="1:8" ht="16.5" customHeight="1">
      <c r="A83" s="16"/>
      <c r="B83" s="93" t="s">
        <v>64</v>
      </c>
      <c r="C83" s="94"/>
      <c r="D83" s="70">
        <v>68</v>
      </c>
      <c r="E83" s="70">
        <v>71</v>
      </c>
      <c r="F83" s="70">
        <v>71</v>
      </c>
      <c r="G83" s="70">
        <v>72</v>
      </c>
      <c r="H83" s="11">
        <f>SUM(D83:G83)</f>
        <v>282</v>
      </c>
    </row>
    <row r="84" spans="1:8" ht="16.5" customHeight="1" thickBot="1">
      <c r="A84" s="17"/>
      <c r="B84" s="95" t="s">
        <v>57</v>
      </c>
      <c r="C84" s="96"/>
      <c r="D84" s="71">
        <v>79</v>
      </c>
      <c r="E84" s="71">
        <v>86</v>
      </c>
      <c r="F84" s="71">
        <v>83</v>
      </c>
      <c r="G84" s="71">
        <v>78</v>
      </c>
      <c r="H84" s="12">
        <f>SUM(D84:G84)</f>
        <v>326</v>
      </c>
    </row>
    <row r="85" spans="2:8" ht="15" customHeight="1" thickBot="1">
      <c r="B85" s="3"/>
      <c r="C85" s="8"/>
      <c r="D85" s="8"/>
      <c r="E85" s="8"/>
      <c r="F85" s="8"/>
      <c r="G85" s="8"/>
      <c r="H85" s="8"/>
    </row>
    <row r="86" spans="1:8" ht="18" customHeight="1">
      <c r="A86" s="15">
        <v>14</v>
      </c>
      <c r="B86" s="97"/>
      <c r="C86" s="98"/>
      <c r="D86" s="18"/>
      <c r="E86" s="19"/>
      <c r="F86" s="19"/>
      <c r="G86" s="19"/>
      <c r="H86" s="10">
        <f>SUM(H87:H90)</f>
        <v>0</v>
      </c>
    </row>
    <row r="87" spans="1:8" ht="16.5" customHeight="1">
      <c r="A87" s="16"/>
      <c r="B87" s="93"/>
      <c r="C87" s="94"/>
      <c r="D87" s="70"/>
      <c r="E87" s="70"/>
      <c r="F87" s="70"/>
      <c r="G87" s="70"/>
      <c r="H87" s="11">
        <f>SUM(D87:G87)</f>
        <v>0</v>
      </c>
    </row>
    <row r="88" spans="1:8" ht="16.5" customHeight="1">
      <c r="A88" s="16"/>
      <c r="B88" s="93"/>
      <c r="C88" s="94"/>
      <c r="D88" s="70"/>
      <c r="E88" s="70"/>
      <c r="F88" s="70"/>
      <c r="G88" s="70"/>
      <c r="H88" s="11">
        <f>SUM(D88:G88)</f>
        <v>0</v>
      </c>
    </row>
    <row r="89" spans="1:8" ht="16.5" customHeight="1">
      <c r="A89" s="16"/>
      <c r="B89" s="93"/>
      <c r="C89" s="94"/>
      <c r="D89" s="70"/>
      <c r="E89" s="70"/>
      <c r="F89" s="70"/>
      <c r="G89" s="70"/>
      <c r="H89" s="11">
        <f>SUM(D89:G89)</f>
        <v>0</v>
      </c>
    </row>
    <row r="90" spans="1:8" ht="16.5" customHeight="1" thickBot="1">
      <c r="A90" s="17"/>
      <c r="B90" s="95"/>
      <c r="C90" s="96"/>
      <c r="D90" s="71"/>
      <c r="E90" s="71"/>
      <c r="F90" s="71"/>
      <c r="G90" s="71"/>
      <c r="H90" s="12">
        <f>SUM(D90:G90)</f>
        <v>0</v>
      </c>
    </row>
    <row r="91" spans="2:8" ht="18" customHeight="1">
      <c r="B91" s="3"/>
      <c r="C91" s="8"/>
      <c r="D91" s="8"/>
      <c r="E91" s="8"/>
      <c r="F91" s="8"/>
      <c r="G91" s="8"/>
      <c r="H91" s="8"/>
    </row>
  </sheetData>
  <sheetProtection sheet="1"/>
  <mergeCells count="50">
    <mergeCell ref="D3:F3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0:C20"/>
    <mergeCell ref="B26:C26"/>
    <mergeCell ref="B32:C32"/>
    <mergeCell ref="B33:C33"/>
    <mergeCell ref="B34:C34"/>
    <mergeCell ref="B36:C36"/>
    <mergeCell ref="B38:C38"/>
    <mergeCell ref="B39:C39"/>
    <mergeCell ref="B40:C40"/>
    <mergeCell ref="B41:C41"/>
    <mergeCell ref="B42:C42"/>
    <mergeCell ref="B44:C44"/>
    <mergeCell ref="B45:C45"/>
    <mergeCell ref="B46:C46"/>
    <mergeCell ref="B47:C47"/>
    <mergeCell ref="B48:C48"/>
    <mergeCell ref="B50:C50"/>
    <mergeCell ref="B56:C56"/>
    <mergeCell ref="B57:C57"/>
    <mergeCell ref="B58:C58"/>
    <mergeCell ref="B59:C59"/>
    <mergeCell ref="B60:C60"/>
    <mergeCell ref="B62:C62"/>
    <mergeCell ref="B63:C63"/>
    <mergeCell ref="B64:C64"/>
    <mergeCell ref="B65:C65"/>
    <mergeCell ref="B66:C66"/>
    <mergeCell ref="B68:C68"/>
    <mergeCell ref="B74:C74"/>
    <mergeCell ref="B80:C80"/>
    <mergeCell ref="B81:C81"/>
    <mergeCell ref="B89:C89"/>
    <mergeCell ref="B90:C90"/>
    <mergeCell ref="B82:C82"/>
    <mergeCell ref="B83:C83"/>
    <mergeCell ref="B84:C84"/>
    <mergeCell ref="B86:C86"/>
    <mergeCell ref="B87:C87"/>
    <mergeCell ref="B88:C8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57" sqref="H57"/>
    </sheetView>
  </sheetViews>
  <sheetFormatPr defaultColWidth="11.421875" defaultRowHeight="15" customHeight="1"/>
  <cols>
    <col min="1" max="1" width="6.7109375" style="5" customWidth="1"/>
    <col min="2" max="2" width="14.8515625" style="0" customWidth="1"/>
    <col min="3" max="3" width="8.421875" style="4" customWidth="1"/>
    <col min="4" max="7" width="10.28125" style="4" customWidth="1"/>
    <col min="8" max="8" width="11.421875" style="4" customWidth="1"/>
  </cols>
  <sheetData>
    <row r="1" spans="1:8" s="6" customFormat="1" ht="24" customHeight="1">
      <c r="A1" s="5"/>
      <c r="B1" s="2" t="s">
        <v>12</v>
      </c>
      <c r="C1" s="7"/>
      <c r="D1" s="7"/>
      <c r="E1" s="7"/>
      <c r="F1" s="7"/>
      <c r="G1" s="7"/>
      <c r="H1" s="7"/>
    </row>
    <row r="2" ht="15" customHeight="1" thickBot="1"/>
    <row r="3" spans="1:8" ht="24" customHeight="1">
      <c r="A3"/>
      <c r="B3" s="41" t="s">
        <v>8</v>
      </c>
      <c r="C3" s="33" t="s">
        <v>0</v>
      </c>
      <c r="D3" s="100" t="s">
        <v>10</v>
      </c>
      <c r="E3" s="101"/>
      <c r="F3" s="101"/>
      <c r="G3" s="7">
        <f>'Demi-Finale'!G3</f>
        <v>2019</v>
      </c>
      <c r="H3" s="29"/>
    </row>
    <row r="4" spans="1:8" ht="14.25" customHeight="1">
      <c r="A4"/>
      <c r="B4" s="42"/>
      <c r="C4"/>
      <c r="D4"/>
      <c r="E4"/>
      <c r="F4"/>
      <c r="G4"/>
      <c r="H4"/>
    </row>
    <row r="5" spans="1:8" ht="15" customHeight="1" thickBot="1">
      <c r="A5"/>
      <c r="B5" s="42"/>
      <c r="C5" s="37"/>
      <c r="D5" s="28" t="s">
        <v>4</v>
      </c>
      <c r="E5" s="28"/>
      <c r="F5" s="28"/>
      <c r="G5" s="28"/>
      <c r="H5"/>
    </row>
    <row r="6" spans="2:8" ht="18" customHeight="1" thickBot="1">
      <c r="B6" s="43"/>
      <c r="C6" s="39"/>
      <c r="D6" s="40">
        <v>1</v>
      </c>
      <c r="E6" s="38">
        <v>2</v>
      </c>
      <c r="F6" s="13">
        <v>3</v>
      </c>
      <c r="G6" s="13">
        <v>4</v>
      </c>
      <c r="H6" s="14" t="s">
        <v>3</v>
      </c>
    </row>
    <row r="7" spans="1:8" ht="15" customHeight="1" thickBot="1">
      <c r="A7" s="82" t="s">
        <v>5</v>
      </c>
      <c r="B7" s="72"/>
      <c r="C7" s="73"/>
      <c r="D7" s="8"/>
      <c r="E7" s="8"/>
      <c r="F7" s="8"/>
      <c r="G7" s="8"/>
      <c r="H7" s="8"/>
    </row>
    <row r="8" spans="1:8" ht="18" customHeight="1">
      <c r="A8" s="74">
        <v>1</v>
      </c>
      <c r="B8" s="97"/>
      <c r="C8" s="98"/>
      <c r="D8" s="18"/>
      <c r="E8" s="19"/>
      <c r="F8" s="19"/>
      <c r="G8" s="19"/>
      <c r="H8" s="67">
        <f>SUM(H9+H10+H11+H12)</f>
        <v>0</v>
      </c>
    </row>
    <row r="9" spans="1:8" ht="16.5" customHeight="1">
      <c r="A9" s="75">
        <v>2</v>
      </c>
      <c r="B9" s="93"/>
      <c r="C9" s="94"/>
      <c r="D9" s="70"/>
      <c r="E9" s="70"/>
      <c r="F9" s="70"/>
      <c r="G9" s="70"/>
      <c r="H9" s="68">
        <f>SUM(D9:G9)</f>
        <v>0</v>
      </c>
    </row>
    <row r="10" spans="1:8" ht="16.5" customHeight="1">
      <c r="A10" s="75"/>
      <c r="B10" s="93"/>
      <c r="C10" s="94"/>
      <c r="D10" s="70"/>
      <c r="E10" s="70"/>
      <c r="F10" s="70"/>
      <c r="G10" s="70"/>
      <c r="H10" s="68">
        <f>SUM(D10:G10)</f>
        <v>0</v>
      </c>
    </row>
    <row r="11" spans="1:8" ht="16.5" customHeight="1">
      <c r="A11" s="75"/>
      <c r="B11" s="93"/>
      <c r="C11" s="94"/>
      <c r="D11" s="70"/>
      <c r="E11" s="70"/>
      <c r="F11" s="70"/>
      <c r="G11" s="70"/>
      <c r="H11" s="68">
        <f>SUM(D11:G11)</f>
        <v>0</v>
      </c>
    </row>
    <row r="12" spans="1:8" ht="16.5" customHeight="1" thickBot="1">
      <c r="A12" s="78"/>
      <c r="B12" s="95"/>
      <c r="C12" s="96"/>
      <c r="D12" s="71"/>
      <c r="E12" s="71"/>
      <c r="F12" s="71"/>
      <c r="G12" s="71"/>
      <c r="H12" s="69">
        <f>SUM(D12:G12)</f>
        <v>0</v>
      </c>
    </row>
    <row r="13" spans="1:8" ht="15" customHeight="1" thickBot="1">
      <c r="A13" s="83"/>
      <c r="B13" s="84"/>
      <c r="C13" s="85"/>
      <c r="D13" s="8"/>
      <c r="E13" s="8"/>
      <c r="F13" s="8"/>
      <c r="G13" s="8"/>
      <c r="H13" s="8"/>
    </row>
    <row r="14" spans="1:8" ht="18" customHeight="1">
      <c r="A14" s="74">
        <v>3</v>
      </c>
      <c r="B14" s="97" t="s">
        <v>18</v>
      </c>
      <c r="C14" s="98"/>
      <c r="D14" s="18"/>
      <c r="E14" s="19"/>
      <c r="F14" s="19"/>
      <c r="G14" s="19"/>
      <c r="H14" s="10">
        <f>SUM(H15+H16+H17+H18)</f>
        <v>1441</v>
      </c>
    </row>
    <row r="15" spans="1:8" ht="16.5" customHeight="1">
      <c r="A15" s="75">
        <v>4</v>
      </c>
      <c r="B15" s="93" t="s">
        <v>39</v>
      </c>
      <c r="C15" s="94"/>
      <c r="D15" s="70">
        <v>92</v>
      </c>
      <c r="E15" s="70">
        <v>90</v>
      </c>
      <c r="F15" s="70">
        <v>90</v>
      </c>
      <c r="G15" s="70">
        <v>86</v>
      </c>
      <c r="H15" s="11">
        <f>SUM(D15:G15)</f>
        <v>358</v>
      </c>
    </row>
    <row r="16" spans="1:8" ht="16.5" customHeight="1">
      <c r="A16" s="75"/>
      <c r="B16" s="93" t="s">
        <v>62</v>
      </c>
      <c r="C16" s="94"/>
      <c r="D16" s="70">
        <v>85</v>
      </c>
      <c r="E16" s="70">
        <v>93</v>
      </c>
      <c r="F16" s="70">
        <v>88</v>
      </c>
      <c r="G16" s="70">
        <v>90</v>
      </c>
      <c r="H16" s="11">
        <f>SUM(D16:G16)</f>
        <v>356</v>
      </c>
    </row>
    <row r="17" spans="1:8" ht="16.5" customHeight="1">
      <c r="A17" s="75"/>
      <c r="B17" s="93" t="s">
        <v>61</v>
      </c>
      <c r="C17" s="94"/>
      <c r="D17" s="70">
        <v>87</v>
      </c>
      <c r="E17" s="70">
        <v>89</v>
      </c>
      <c r="F17" s="70">
        <v>89</v>
      </c>
      <c r="G17" s="70">
        <v>93</v>
      </c>
      <c r="H17" s="11">
        <f>SUM(D17:G17)</f>
        <v>358</v>
      </c>
    </row>
    <row r="18" spans="1:8" ht="16.5" customHeight="1" thickBot="1">
      <c r="A18" s="78"/>
      <c r="B18" s="95" t="s">
        <v>45</v>
      </c>
      <c r="C18" s="96"/>
      <c r="D18" s="71">
        <v>91</v>
      </c>
      <c r="E18" s="71">
        <v>96</v>
      </c>
      <c r="F18" s="71">
        <v>94</v>
      </c>
      <c r="G18" s="71">
        <v>88</v>
      </c>
      <c r="H18" s="12">
        <f>SUM(D18:G18)</f>
        <v>369</v>
      </c>
    </row>
    <row r="19" spans="1:8" ht="15" customHeight="1" thickBot="1">
      <c r="A19" s="83"/>
      <c r="B19" s="84"/>
      <c r="C19" s="85"/>
      <c r="D19" s="8"/>
      <c r="E19" s="8"/>
      <c r="F19" s="8"/>
      <c r="G19" s="8"/>
      <c r="H19" s="8"/>
    </row>
    <row r="20" spans="1:8" ht="18" customHeight="1">
      <c r="A20" s="74">
        <v>5</v>
      </c>
      <c r="B20" s="97" t="s">
        <v>22</v>
      </c>
      <c r="C20" s="98"/>
      <c r="D20" s="18"/>
      <c r="E20" s="19"/>
      <c r="F20" s="19"/>
      <c r="G20" s="19"/>
      <c r="H20" s="10">
        <f>SUM(H21+H22+H23+H24)</f>
        <v>1439</v>
      </c>
    </row>
    <row r="21" spans="1:8" ht="16.5" customHeight="1">
      <c r="A21" s="75">
        <v>6</v>
      </c>
      <c r="B21" s="93" t="s">
        <v>19</v>
      </c>
      <c r="C21" s="94"/>
      <c r="D21" s="70">
        <v>87</v>
      </c>
      <c r="E21" s="70">
        <v>90</v>
      </c>
      <c r="F21" s="70">
        <v>88</v>
      </c>
      <c r="G21" s="70">
        <v>87</v>
      </c>
      <c r="H21" s="11">
        <f>SUM(D21:G21)</f>
        <v>352</v>
      </c>
    </row>
    <row r="22" spans="1:8" ht="16.5" customHeight="1">
      <c r="A22" s="75"/>
      <c r="B22" s="102" t="s">
        <v>38</v>
      </c>
      <c r="C22" s="103"/>
      <c r="D22" s="70">
        <v>88</v>
      </c>
      <c r="E22" s="70">
        <v>86</v>
      </c>
      <c r="F22" s="70">
        <v>89</v>
      </c>
      <c r="G22" s="70">
        <v>90</v>
      </c>
      <c r="H22" s="11">
        <f>SUM(D22:G22)</f>
        <v>353</v>
      </c>
    </row>
    <row r="23" spans="1:8" ht="16.5" customHeight="1">
      <c r="A23" s="75"/>
      <c r="B23" s="93" t="s">
        <v>27</v>
      </c>
      <c r="C23" s="94"/>
      <c r="D23" s="70">
        <v>91</v>
      </c>
      <c r="E23" s="70">
        <v>94</v>
      </c>
      <c r="F23" s="70">
        <v>92</v>
      </c>
      <c r="G23" s="70">
        <v>85</v>
      </c>
      <c r="H23" s="11">
        <f>SUM(D23:G23)</f>
        <v>362</v>
      </c>
    </row>
    <row r="24" spans="1:8" ht="16.5" customHeight="1" thickBot="1">
      <c r="A24" s="78"/>
      <c r="B24" s="95" t="s">
        <v>28</v>
      </c>
      <c r="C24" s="96"/>
      <c r="D24" s="71">
        <v>93</v>
      </c>
      <c r="E24" s="71">
        <v>95</v>
      </c>
      <c r="F24" s="71">
        <v>88</v>
      </c>
      <c r="G24" s="71">
        <v>96</v>
      </c>
      <c r="H24" s="12">
        <f>SUM(D24:G24)</f>
        <v>372</v>
      </c>
    </row>
    <row r="25" spans="1:8" ht="15" customHeight="1" thickBot="1">
      <c r="A25" s="83"/>
      <c r="B25" s="84"/>
      <c r="C25" s="85"/>
      <c r="D25" s="8"/>
      <c r="E25" s="8"/>
      <c r="F25" s="8"/>
      <c r="G25" s="8"/>
      <c r="H25" s="8"/>
    </row>
    <row r="26" spans="1:8" ht="18" customHeight="1">
      <c r="A26" s="74">
        <v>7</v>
      </c>
      <c r="B26" s="97" t="s">
        <v>15</v>
      </c>
      <c r="C26" s="98"/>
      <c r="D26" s="18"/>
      <c r="E26" s="19"/>
      <c r="F26" s="19"/>
      <c r="G26" s="19"/>
      <c r="H26" s="10">
        <f>SUM(H27+H28+H29+H30)</f>
        <v>1440</v>
      </c>
    </row>
    <row r="27" spans="1:8" ht="16.5" customHeight="1">
      <c r="A27" s="75">
        <v>8</v>
      </c>
      <c r="B27" s="76" t="s">
        <v>30</v>
      </c>
      <c r="C27" s="77"/>
      <c r="D27" s="70">
        <v>93</v>
      </c>
      <c r="E27" s="70">
        <v>96</v>
      </c>
      <c r="F27" s="70">
        <v>88</v>
      </c>
      <c r="G27" s="70">
        <v>96</v>
      </c>
      <c r="H27" s="11">
        <f>SUM(D27:G27)</f>
        <v>373</v>
      </c>
    </row>
    <row r="28" spans="1:8" ht="16.5" customHeight="1">
      <c r="A28" s="75"/>
      <c r="B28" s="76" t="s">
        <v>40</v>
      </c>
      <c r="C28" s="77"/>
      <c r="D28" s="70">
        <v>89</v>
      </c>
      <c r="E28" s="70">
        <v>90</v>
      </c>
      <c r="F28" s="70">
        <v>87</v>
      </c>
      <c r="G28" s="70">
        <v>93</v>
      </c>
      <c r="H28" s="11">
        <f>SUM(D28:G28)</f>
        <v>359</v>
      </c>
    </row>
    <row r="29" spans="1:8" ht="16.5" customHeight="1">
      <c r="A29" s="75"/>
      <c r="B29" s="76" t="s">
        <v>63</v>
      </c>
      <c r="C29" s="77"/>
      <c r="D29" s="70">
        <v>88</v>
      </c>
      <c r="E29" s="70">
        <v>89</v>
      </c>
      <c r="F29" s="70">
        <v>83</v>
      </c>
      <c r="G29" s="70">
        <v>92</v>
      </c>
      <c r="H29" s="11">
        <f>SUM(D29:G29)</f>
        <v>352</v>
      </c>
    </row>
    <row r="30" spans="1:8" ht="16.5" customHeight="1" thickBot="1">
      <c r="A30" s="78"/>
      <c r="B30" s="79" t="s">
        <v>31</v>
      </c>
      <c r="C30" s="80"/>
      <c r="D30" s="71">
        <v>84</v>
      </c>
      <c r="E30" s="71">
        <v>91</v>
      </c>
      <c r="F30" s="71">
        <v>92</v>
      </c>
      <c r="G30" s="71">
        <v>89</v>
      </c>
      <c r="H30" s="12">
        <f>SUM(D30:G30)</f>
        <v>356</v>
      </c>
    </row>
    <row r="31" spans="1:8" ht="15" customHeight="1" thickBot="1">
      <c r="A31" s="83"/>
      <c r="B31" s="84"/>
      <c r="C31" s="85"/>
      <c r="D31" s="8"/>
      <c r="E31" s="8"/>
      <c r="F31" s="8"/>
      <c r="G31" s="8"/>
      <c r="H31" s="8"/>
    </row>
    <row r="32" spans="1:8" ht="18" customHeight="1">
      <c r="A32" s="74">
        <v>9</v>
      </c>
      <c r="B32" s="97" t="s">
        <v>77</v>
      </c>
      <c r="C32" s="98"/>
      <c r="D32" s="18"/>
      <c r="E32" s="19"/>
      <c r="F32" s="19"/>
      <c r="G32" s="19"/>
      <c r="H32" s="10">
        <f>SUM(H33+H34+H35+H36)</f>
        <v>1425</v>
      </c>
    </row>
    <row r="33" spans="1:8" ht="16.5" customHeight="1">
      <c r="A33" s="75">
        <v>10</v>
      </c>
      <c r="B33" s="93" t="s">
        <v>23</v>
      </c>
      <c r="C33" s="94"/>
      <c r="D33" s="70">
        <v>92</v>
      </c>
      <c r="E33" s="70">
        <v>91</v>
      </c>
      <c r="F33" s="70">
        <v>89</v>
      </c>
      <c r="G33" s="70">
        <v>91</v>
      </c>
      <c r="H33" s="11">
        <f>SUM(D33:G33)</f>
        <v>363</v>
      </c>
    </row>
    <row r="34" spans="1:8" ht="16.5" customHeight="1">
      <c r="A34" s="75"/>
      <c r="B34" s="93" t="s">
        <v>24</v>
      </c>
      <c r="C34" s="94"/>
      <c r="D34" s="70">
        <v>93</v>
      </c>
      <c r="E34" s="70">
        <v>85</v>
      </c>
      <c r="F34" s="70">
        <v>88</v>
      </c>
      <c r="G34" s="70">
        <v>82</v>
      </c>
      <c r="H34" s="11">
        <f>SUM(D34:G34)</f>
        <v>348</v>
      </c>
    </row>
    <row r="35" spans="1:8" ht="16.5" customHeight="1">
      <c r="A35" s="75"/>
      <c r="B35" s="93" t="s">
        <v>25</v>
      </c>
      <c r="C35" s="94"/>
      <c r="D35" s="70">
        <v>91</v>
      </c>
      <c r="E35" s="70">
        <v>89</v>
      </c>
      <c r="F35" s="70">
        <v>84</v>
      </c>
      <c r="G35" s="70">
        <v>82</v>
      </c>
      <c r="H35" s="11">
        <f>SUM(D35:G35)</f>
        <v>346</v>
      </c>
    </row>
    <row r="36" spans="1:8" ht="16.5" customHeight="1" thickBot="1">
      <c r="A36" s="78"/>
      <c r="B36" s="95" t="s">
        <v>41</v>
      </c>
      <c r="C36" s="96"/>
      <c r="D36" s="71">
        <v>93</v>
      </c>
      <c r="E36" s="71">
        <v>92</v>
      </c>
      <c r="F36" s="71">
        <v>90</v>
      </c>
      <c r="G36" s="71">
        <v>93</v>
      </c>
      <c r="H36" s="12">
        <f>SUM(D36:G36)</f>
        <v>368</v>
      </c>
    </row>
    <row r="37" spans="1:8" ht="15" customHeight="1" thickBot="1">
      <c r="A37" s="83"/>
      <c r="B37" s="84"/>
      <c r="C37" s="85"/>
      <c r="D37" s="8"/>
      <c r="E37" s="8"/>
      <c r="F37" s="8"/>
      <c r="G37" s="8"/>
      <c r="H37" s="8"/>
    </row>
    <row r="38" spans="1:8" ht="18" customHeight="1">
      <c r="A38" s="74">
        <v>11</v>
      </c>
      <c r="B38" s="97" t="s">
        <v>78</v>
      </c>
      <c r="C38" s="98"/>
      <c r="D38" s="18"/>
      <c r="E38" s="19"/>
      <c r="F38" s="19"/>
      <c r="G38" s="19"/>
      <c r="H38" s="10">
        <f>SUM(H39+H40+H41+H42)</f>
        <v>1420</v>
      </c>
    </row>
    <row r="39" spans="1:8" ht="16.5" customHeight="1">
      <c r="A39" s="75">
        <v>12</v>
      </c>
      <c r="B39" s="76" t="s">
        <v>33</v>
      </c>
      <c r="C39" s="77"/>
      <c r="D39" s="70">
        <v>84</v>
      </c>
      <c r="E39" s="70">
        <v>81</v>
      </c>
      <c r="F39" s="70">
        <v>92</v>
      </c>
      <c r="G39" s="70">
        <v>88</v>
      </c>
      <c r="H39" s="11">
        <f>SUM(D39:G39)</f>
        <v>345</v>
      </c>
    </row>
    <row r="40" spans="1:8" ht="16.5" customHeight="1">
      <c r="A40" s="75"/>
      <c r="B40" s="81" t="s">
        <v>20</v>
      </c>
      <c r="C40" s="77"/>
      <c r="D40" s="70">
        <v>93</v>
      </c>
      <c r="E40" s="70">
        <v>94</v>
      </c>
      <c r="F40" s="70">
        <v>96</v>
      </c>
      <c r="G40" s="70">
        <v>93</v>
      </c>
      <c r="H40" s="11">
        <f>SUM(D40:G40)</f>
        <v>376</v>
      </c>
    </row>
    <row r="41" spans="1:8" ht="16.5" customHeight="1">
      <c r="A41" s="75"/>
      <c r="B41" s="93" t="s">
        <v>70</v>
      </c>
      <c r="C41" s="94"/>
      <c r="D41" s="70">
        <v>89</v>
      </c>
      <c r="E41" s="70">
        <v>85</v>
      </c>
      <c r="F41" s="70">
        <v>91</v>
      </c>
      <c r="G41" s="70">
        <v>84</v>
      </c>
      <c r="H41" s="11">
        <f>SUM(D41:G41)</f>
        <v>349</v>
      </c>
    </row>
    <row r="42" spans="1:8" ht="16.5" customHeight="1" thickBot="1">
      <c r="A42" s="78"/>
      <c r="B42" s="79" t="s">
        <v>69</v>
      </c>
      <c r="C42" s="80"/>
      <c r="D42" s="71">
        <v>85</v>
      </c>
      <c r="E42" s="71">
        <v>87</v>
      </c>
      <c r="F42" s="71">
        <v>87</v>
      </c>
      <c r="G42" s="71">
        <v>91</v>
      </c>
      <c r="H42" s="12">
        <f>SUM(D42:G42)</f>
        <v>350</v>
      </c>
    </row>
    <row r="43" spans="1:3" ht="15" customHeight="1" thickBot="1">
      <c r="A43" s="83"/>
      <c r="B43" s="86"/>
      <c r="C43" s="87"/>
    </row>
    <row r="44" spans="1:8" ht="18" customHeight="1">
      <c r="A44" s="74">
        <v>12</v>
      </c>
      <c r="B44" s="97"/>
      <c r="C44" s="98"/>
      <c r="D44" s="18"/>
      <c r="E44" s="19"/>
      <c r="F44" s="19"/>
      <c r="G44" s="19"/>
      <c r="H44" s="10">
        <f>SUM(H45+H46+H47+H48)</f>
        <v>0</v>
      </c>
    </row>
    <row r="45" spans="1:8" ht="16.5" customHeight="1">
      <c r="A45" s="75">
        <v>13</v>
      </c>
      <c r="B45" s="76"/>
      <c r="C45" s="77"/>
      <c r="D45" s="70"/>
      <c r="E45" s="70"/>
      <c r="F45" s="70"/>
      <c r="G45" s="70"/>
      <c r="H45" s="11">
        <f>SUM(D45:G45)</f>
        <v>0</v>
      </c>
    </row>
    <row r="46" spans="1:8" ht="16.5" customHeight="1">
      <c r="A46" s="75"/>
      <c r="B46" s="76"/>
      <c r="C46" s="77"/>
      <c r="D46" s="70"/>
      <c r="E46" s="70"/>
      <c r="F46" s="70"/>
      <c r="G46" s="70"/>
      <c r="H46" s="11">
        <f>SUM(D46:G46)</f>
        <v>0</v>
      </c>
    </row>
    <row r="47" spans="1:8" ht="16.5" customHeight="1">
      <c r="A47" s="75"/>
      <c r="B47" s="76"/>
      <c r="C47" s="77"/>
      <c r="D47" s="70"/>
      <c r="E47" s="70"/>
      <c r="F47" s="70"/>
      <c r="G47" s="70"/>
      <c r="H47" s="11">
        <f>SUM(D47:G47)</f>
        <v>0</v>
      </c>
    </row>
    <row r="48" spans="1:8" ht="16.5" customHeight="1" thickBot="1">
      <c r="A48" s="78"/>
      <c r="B48" s="79"/>
      <c r="C48" s="80"/>
      <c r="D48" s="71"/>
      <c r="E48" s="71"/>
      <c r="F48" s="71"/>
      <c r="G48" s="71"/>
      <c r="H48" s="12">
        <f>SUM(D48:G48)</f>
        <v>0</v>
      </c>
    </row>
    <row r="49" ht="15" customHeight="1">
      <c r="B49" s="3"/>
    </row>
  </sheetData>
  <sheetProtection sheet="1"/>
  <mergeCells count="25">
    <mergeCell ref="D3:F3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6:C26"/>
    <mergeCell ref="B32:C32"/>
    <mergeCell ref="B44:C44"/>
    <mergeCell ref="B33:C33"/>
    <mergeCell ref="B34:C34"/>
    <mergeCell ref="B35:C35"/>
    <mergeCell ref="B36:C36"/>
    <mergeCell ref="B38:C38"/>
    <mergeCell ref="B41:C4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G20" sqref="G20:G21"/>
    </sheetView>
  </sheetViews>
  <sheetFormatPr defaultColWidth="11.421875" defaultRowHeight="12.75"/>
  <cols>
    <col min="1" max="1" width="3.28125" style="20" customWidth="1"/>
    <col min="2" max="2" width="12.7109375" style="21" customWidth="1"/>
    <col min="3" max="3" width="12.421875" style="21" customWidth="1"/>
    <col min="4" max="4" width="29.57421875" style="21" customWidth="1"/>
    <col min="5" max="5" width="21.28125" style="21" customWidth="1"/>
    <col min="6" max="6" width="23.00390625" style="21" customWidth="1"/>
    <col min="7" max="7" width="16.421875" style="21" customWidth="1"/>
    <col min="8" max="16384" width="11.421875" style="21" customWidth="1"/>
  </cols>
  <sheetData>
    <row r="1" spans="1:7" ht="30.75" customHeight="1">
      <c r="A1" s="30" t="s">
        <v>0</v>
      </c>
      <c r="B1" s="44" t="s">
        <v>0</v>
      </c>
      <c r="C1" s="45"/>
      <c r="D1" s="104" t="s">
        <v>9</v>
      </c>
      <c r="E1" s="105"/>
      <c r="F1" s="105"/>
      <c r="G1" s="45"/>
    </row>
    <row r="2" spans="2:7" ht="30.75" customHeight="1">
      <c r="B2" s="46" t="s">
        <v>0</v>
      </c>
      <c r="C2" s="47"/>
      <c r="D2" s="106" t="s">
        <v>11</v>
      </c>
      <c r="E2" s="107"/>
      <c r="F2" s="107"/>
      <c r="G2" s="47"/>
    </row>
    <row r="3" spans="2:7" ht="30.75" customHeight="1">
      <c r="B3" s="46"/>
      <c r="C3" s="47"/>
      <c r="D3" s="106"/>
      <c r="E3" s="107"/>
      <c r="F3" s="107"/>
      <c r="G3" s="47"/>
    </row>
    <row r="4" spans="2:7" ht="30.75" customHeight="1" thickBot="1">
      <c r="B4" s="48"/>
      <c r="C4" s="49"/>
      <c r="D4" s="108" t="s">
        <v>48</v>
      </c>
      <c r="E4" s="109"/>
      <c r="F4" s="109"/>
      <c r="G4" s="49"/>
    </row>
    <row r="5" spans="1:6" ht="49.5" customHeight="1">
      <c r="A5" s="21"/>
      <c r="C5" s="20"/>
      <c r="D5" s="22"/>
      <c r="E5" s="110" t="s">
        <v>0</v>
      </c>
      <c r="F5" s="110"/>
    </row>
    <row r="6" spans="1:6" ht="30.75" customHeight="1">
      <c r="A6" s="21"/>
      <c r="C6" s="20"/>
      <c r="D6" s="111" t="s">
        <v>47</v>
      </c>
      <c r="E6" s="112"/>
      <c r="F6" s="112"/>
    </row>
    <row r="7" spans="1:6" ht="27.75" customHeight="1">
      <c r="A7" s="21"/>
      <c r="C7" s="20"/>
      <c r="D7" s="22"/>
      <c r="E7" s="110" t="s">
        <v>0</v>
      </c>
      <c r="F7" s="110"/>
    </row>
    <row r="8" spans="1:6" ht="22.5">
      <c r="A8" s="21"/>
      <c r="C8" s="20"/>
      <c r="D8" s="23"/>
      <c r="E8" s="24" t="s">
        <v>6</v>
      </c>
      <c r="F8" s="24" t="s">
        <v>7</v>
      </c>
    </row>
    <row r="9" spans="2:4" ht="34.5" customHeight="1" thickBot="1">
      <c r="B9" s="23"/>
      <c r="C9" s="24"/>
      <c r="D9" s="24"/>
    </row>
    <row r="10" spans="1:7" ht="22.5">
      <c r="A10" s="21"/>
      <c r="C10" s="125">
        <v>1</v>
      </c>
      <c r="D10" s="35" t="str">
        <f>'Demi-Finale'!B26</f>
        <v>STALDEN 2</v>
      </c>
      <c r="E10" s="126">
        <f>'Demi-Finale'!H26</f>
        <v>1405</v>
      </c>
      <c r="F10" s="127">
        <v>1441</v>
      </c>
      <c r="G10" s="21" t="s">
        <v>0</v>
      </c>
    </row>
    <row r="11" spans="1:6" ht="22.5">
      <c r="A11" s="21"/>
      <c r="C11" s="124">
        <v>2</v>
      </c>
      <c r="D11" s="120" t="str">
        <f>'Demi-Finale'!B56</f>
        <v>STALDEN 1</v>
      </c>
      <c r="E11" s="129">
        <f>'Demi-Finale'!H56</f>
        <v>1460</v>
      </c>
      <c r="F11" s="128">
        <v>1440</v>
      </c>
    </row>
    <row r="12" spans="1:6" ht="24" customHeight="1">
      <c r="A12" s="21"/>
      <c r="C12" s="130">
        <v>3</v>
      </c>
      <c r="D12" s="120" t="str">
        <f>'Demi-Finale'!B50</f>
        <v>BAGNES </v>
      </c>
      <c r="E12" s="129">
        <f>'Demi-Finale'!H50</f>
        <v>1421</v>
      </c>
      <c r="F12" s="114">
        <v>1439</v>
      </c>
    </row>
    <row r="13" spans="1:6" ht="24" customHeight="1">
      <c r="A13" s="21"/>
      <c r="C13" s="134">
        <v>4</v>
      </c>
      <c r="D13" s="132" t="str">
        <f>'Demi-Finale'!B44</f>
        <v>SION 1</v>
      </c>
      <c r="E13" s="129">
        <f>'Demi-Finale'!H44</f>
        <v>1442</v>
      </c>
      <c r="F13" s="131">
        <v>1425</v>
      </c>
    </row>
    <row r="14" spans="1:7" ht="23.25" thickBot="1">
      <c r="A14" s="21"/>
      <c r="C14" s="32">
        <v>5</v>
      </c>
      <c r="D14" s="133" t="str">
        <f>'Demi-Finale'!B38</f>
        <v>MARTIGNY 1 </v>
      </c>
      <c r="E14" s="62">
        <f>'Demi-Finale'!H38</f>
        <v>1418</v>
      </c>
      <c r="F14" s="121">
        <v>1420</v>
      </c>
      <c r="G14" s="26" t="s">
        <v>0</v>
      </c>
    </row>
    <row r="15" spans="1:7" ht="22.5">
      <c r="A15" s="21"/>
      <c r="C15" s="113">
        <v>6</v>
      </c>
      <c r="D15" s="35" t="str">
        <f>'Demi-Finale'!B62</f>
        <v>ST-MAURICE 1</v>
      </c>
      <c r="E15" s="115">
        <f>'Demi-Finale'!H62</f>
        <v>1388</v>
      </c>
      <c r="F15" s="117"/>
      <c r="G15" s="26" t="s">
        <v>0</v>
      </c>
    </row>
    <row r="16" spans="1:7" ht="22.5">
      <c r="A16" s="21"/>
      <c r="C16" s="25">
        <v>7</v>
      </c>
      <c r="D16" s="58" t="str">
        <f>'Demi-Finale'!B32</f>
        <v>ORSIERES 1</v>
      </c>
      <c r="E16" s="116">
        <f>'Demi-Finale'!H32</f>
        <v>1387</v>
      </c>
      <c r="F16" s="118" t="s">
        <v>0</v>
      </c>
      <c r="G16" s="119"/>
    </row>
    <row r="17" spans="1:7" ht="22.5">
      <c r="A17" s="21"/>
      <c r="C17" s="34">
        <v>8</v>
      </c>
      <c r="D17" s="120" t="str">
        <f>'Demi-Finale'!B20</f>
        <v>MONTHEY </v>
      </c>
      <c r="E17" s="114">
        <f>'Demi-Finale'!H20</f>
        <v>1361</v>
      </c>
      <c r="F17" s="59" t="s">
        <v>0</v>
      </c>
      <c r="G17" s="27"/>
    </row>
    <row r="18" spans="1:6" ht="22.5">
      <c r="A18" s="21"/>
      <c r="C18" s="31">
        <v>9</v>
      </c>
      <c r="D18" s="120" t="str">
        <f>'Demi-Finale'!B68</f>
        <v>STALDEN 3</v>
      </c>
      <c r="E18" s="114">
        <f>'Demi-Finale'!H68</f>
        <v>1333</v>
      </c>
      <c r="F18" s="59" t="s">
        <v>0</v>
      </c>
    </row>
    <row r="19" spans="1:6" ht="22.5">
      <c r="A19" s="21"/>
      <c r="C19" s="31">
        <v>10</v>
      </c>
      <c r="D19" s="120" t="str">
        <f>'Demi-Finale'!B74</f>
        <v>ST-MAURICE 2</v>
      </c>
      <c r="E19" s="115">
        <f>'Demi-Finale'!H74</f>
        <v>1267</v>
      </c>
      <c r="F19" s="59" t="s">
        <v>0</v>
      </c>
    </row>
    <row r="20" spans="1:6" ht="22.5">
      <c r="A20" s="21"/>
      <c r="C20" s="25">
        <v>11</v>
      </c>
      <c r="D20" s="120" t="str">
        <f>'Demi-Finale'!B80</f>
        <v>MARTIGNY 2</v>
      </c>
      <c r="E20" s="114">
        <f>'Demi-Finale'!H80</f>
        <v>1238</v>
      </c>
      <c r="F20" s="59" t="s">
        <v>0</v>
      </c>
    </row>
    <row r="21" spans="1:6" ht="22.5">
      <c r="A21" s="21"/>
      <c r="C21" s="25">
        <v>12</v>
      </c>
      <c r="D21" s="120">
        <f>'Demi-Finale'!B8</f>
        <v>0</v>
      </c>
      <c r="E21" s="115">
        <f>'Demi-Finale'!H8</f>
        <v>0</v>
      </c>
      <c r="F21" s="59" t="s">
        <v>0</v>
      </c>
    </row>
    <row r="22" spans="3:6" ht="22.5">
      <c r="C22" s="25">
        <v>13</v>
      </c>
      <c r="D22" s="120">
        <f>'Demi-Finale'!B14</f>
        <v>0</v>
      </c>
      <c r="E22" s="114">
        <f>'Demi-Finale'!H14</f>
        <v>0</v>
      </c>
      <c r="F22" s="59" t="s">
        <v>0</v>
      </c>
    </row>
    <row r="23" spans="3:6" ht="23.25" thickBot="1">
      <c r="C23" s="123">
        <v>14</v>
      </c>
      <c r="D23" s="61">
        <f>'Demi-Finale'!B86</f>
        <v>0</v>
      </c>
      <c r="E23" s="122">
        <f>'Demi-Finale'!H86</f>
        <v>0</v>
      </c>
      <c r="F23" s="60" t="s">
        <v>0</v>
      </c>
    </row>
  </sheetData>
  <sheetProtection/>
  <mergeCells count="6">
    <mergeCell ref="D1:F1"/>
    <mergeCell ref="D2:F3"/>
    <mergeCell ref="D4:F4"/>
    <mergeCell ref="E5:F5"/>
    <mergeCell ref="D6:F6"/>
    <mergeCell ref="E7:F7"/>
  </mergeCell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  Hilaire</dc:creator>
  <cp:keywords/>
  <dc:description/>
  <cp:lastModifiedBy>utilisateur</cp:lastModifiedBy>
  <cp:lastPrinted>2019-02-03T08:00:57Z</cp:lastPrinted>
  <dcterms:created xsi:type="dcterms:W3CDTF">1996-10-21T11:03:58Z</dcterms:created>
  <dcterms:modified xsi:type="dcterms:W3CDTF">2019-02-03T08:02:55Z</dcterms:modified>
  <cp:category/>
  <cp:version/>
  <cp:contentType/>
  <cp:contentStatus/>
</cp:coreProperties>
</file>