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 defaultThemeVersion="124226"/>
  <xr:revisionPtr revIDLastSave="0" documentId="13_ncr:1_{13900CC6-3088-4CAE-B68E-E8C0EE188B18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Utilisation" sheetId="4" r:id="rId1"/>
    <sheet name="Fr" sheetId="1" r:id="rId2"/>
    <sheet name="Bedienungsanleitung" sheetId="5" r:id="rId3"/>
    <sheet name="D" sheetId="2" r:id="rId4"/>
    <sheet name="Liste" sheetId="3" r:id="rId5"/>
  </sheets>
  <definedNames>
    <definedName name="_xlnm.Print_Area" localSheetId="3">D!$A$1:$U$49</definedName>
    <definedName name="_xlnm.Print_Area" localSheetId="1">Fr!$A$1:$U$49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4" i="2" l="1"/>
  <c r="R48" i="1"/>
  <c r="R46" i="1"/>
  <c r="R46" i="2"/>
  <c r="R48" i="2"/>
  <c r="R34" i="1" l="1"/>
  <c r="R33" i="2" l="1"/>
  <c r="R34" i="2"/>
  <c r="R35" i="2"/>
  <c r="R17" i="2" l="1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20" i="1" l="1"/>
  <c r="R21" i="1"/>
  <c r="R22" i="1"/>
  <c r="R23" i="1"/>
  <c r="R24" i="1"/>
  <c r="R25" i="1"/>
  <c r="R26" i="1"/>
  <c r="R27" i="1"/>
  <c r="R28" i="1"/>
  <c r="R29" i="1"/>
  <c r="R30" i="1"/>
  <c r="Q44" i="2" l="1"/>
  <c r="Q45" i="2" s="1"/>
  <c r="P44" i="2"/>
  <c r="P45" i="2" s="1"/>
  <c r="O44" i="2"/>
  <c r="O45" i="2" s="1"/>
  <c r="N44" i="2"/>
  <c r="N45" i="2" s="1"/>
  <c r="M44" i="2"/>
  <c r="M45" i="2" s="1"/>
  <c r="L44" i="2"/>
  <c r="L45" i="2" s="1"/>
  <c r="K44" i="2"/>
  <c r="K45" i="2" s="1"/>
  <c r="J44" i="2"/>
  <c r="J45" i="2" s="1"/>
  <c r="I44" i="2"/>
  <c r="I45" i="2" s="1"/>
  <c r="H44" i="2"/>
  <c r="H45" i="2" s="1"/>
  <c r="G44" i="2"/>
  <c r="G45" i="2" s="1"/>
  <c r="F44" i="2"/>
  <c r="F45" i="2" s="1"/>
  <c r="E44" i="2"/>
  <c r="E45" i="2" s="1"/>
  <c r="D44" i="2"/>
  <c r="D45" i="2" s="1"/>
  <c r="C44" i="2"/>
  <c r="C45" i="2" s="1"/>
  <c r="B44" i="2"/>
  <c r="B45" i="2" s="1"/>
  <c r="C44" i="1"/>
  <c r="C45" i="1" s="1"/>
  <c r="D44" i="1"/>
  <c r="D45" i="1" s="1"/>
  <c r="E44" i="1"/>
  <c r="E45" i="1" s="1"/>
  <c r="F44" i="1"/>
  <c r="F45" i="1" s="1"/>
  <c r="G44" i="1"/>
  <c r="G45" i="1" s="1"/>
  <c r="H44" i="1"/>
  <c r="H45" i="1" s="1"/>
  <c r="I44" i="1"/>
  <c r="I45" i="1" s="1"/>
  <c r="J44" i="1"/>
  <c r="J45" i="1" s="1"/>
  <c r="K44" i="1"/>
  <c r="K45" i="1" s="1"/>
  <c r="L44" i="1"/>
  <c r="L45" i="1" s="1"/>
  <c r="M44" i="1"/>
  <c r="M45" i="1" s="1"/>
  <c r="N44" i="1"/>
  <c r="N45" i="1" s="1"/>
  <c r="O44" i="1"/>
  <c r="O45" i="1" s="1"/>
  <c r="P44" i="1"/>
  <c r="P45" i="1" s="1"/>
  <c r="Q44" i="1"/>
  <c r="Q45" i="1" s="1"/>
  <c r="B44" i="1"/>
  <c r="B45" i="1" s="1"/>
  <c r="U43" i="2" l="1"/>
  <c r="U9" i="2" s="1"/>
  <c r="T43" i="2"/>
  <c r="T9" i="2" s="1"/>
  <c r="R49" i="2" s="1"/>
  <c r="S43" i="2"/>
  <c r="T8" i="2" s="1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R41" i="2"/>
  <c r="R40" i="2"/>
  <c r="R39" i="2"/>
  <c r="R38" i="2"/>
  <c r="R37" i="2"/>
  <c r="R36" i="2"/>
  <c r="R32" i="2"/>
  <c r="R31" i="2"/>
  <c r="R16" i="2"/>
  <c r="R15" i="2"/>
  <c r="T5" i="2"/>
  <c r="U43" i="1"/>
  <c r="U9" i="1" s="1"/>
  <c r="T43" i="1"/>
  <c r="T6" i="2" l="1"/>
  <c r="R43" i="2"/>
  <c r="R15" i="1"/>
  <c r="R16" i="1"/>
  <c r="R17" i="1"/>
  <c r="R18" i="1"/>
  <c r="R19" i="1"/>
  <c r="R31" i="1"/>
  <c r="R32" i="1"/>
  <c r="R33" i="1"/>
  <c r="R35" i="1"/>
  <c r="R36" i="1"/>
  <c r="R37" i="1"/>
  <c r="R38" i="1"/>
  <c r="R39" i="1"/>
  <c r="R40" i="1"/>
  <c r="R41" i="1"/>
  <c r="R14" i="1"/>
  <c r="T5" i="1"/>
  <c r="T10" i="2" l="1"/>
  <c r="R47" i="2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S43" i="1"/>
  <c r="T9" i="1"/>
  <c r="R49" i="1" s="1"/>
  <c r="T6" i="1" l="1"/>
  <c r="R43" i="1"/>
  <c r="T8" i="1"/>
  <c r="T10" i="1" l="1"/>
  <c r="R47" i="1"/>
</calcChain>
</file>

<file path=xl/sharedStrings.xml><?xml version="1.0" encoding="utf-8"?>
<sst xmlns="http://schemas.openxmlformats.org/spreadsheetml/2006/main" count="174" uniqueCount="108">
  <si>
    <t>CCP N°</t>
  </si>
  <si>
    <t>AG</t>
  </si>
  <si>
    <t>AR</t>
  </si>
  <si>
    <t>AI</t>
  </si>
  <si>
    <t>BL</t>
  </si>
  <si>
    <t>BS</t>
  </si>
  <si>
    <t>BE</t>
  </si>
  <si>
    <t>GL</t>
  </si>
  <si>
    <t>GR</t>
  </si>
  <si>
    <t>JU</t>
  </si>
  <si>
    <t>SH</t>
  </si>
  <si>
    <t>SZ</t>
  </si>
  <si>
    <t>SO</t>
  </si>
  <si>
    <t>SG</t>
  </si>
  <si>
    <t>TG</t>
  </si>
  <si>
    <t>TI</t>
  </si>
  <si>
    <t>VS</t>
  </si>
  <si>
    <t>ZH</t>
  </si>
  <si>
    <t>KSVZ</t>
  </si>
  <si>
    <t>ORCC</t>
  </si>
  <si>
    <t>EASV</t>
  </si>
  <si>
    <t>VSSV</t>
  </si>
  <si>
    <t>Banque</t>
  </si>
  <si>
    <t>IBAN</t>
  </si>
  <si>
    <t>Payé le</t>
  </si>
  <si>
    <t>Ecriture n°</t>
  </si>
  <si>
    <t>Nombre de cartes</t>
  </si>
  <si>
    <t>Somme totale</t>
  </si>
  <si>
    <t>Nbre</t>
  </si>
  <si>
    <t>Total</t>
  </si>
  <si>
    <t>Cartes couronne</t>
  </si>
  <si>
    <t>Cartes primes var.</t>
  </si>
  <si>
    <t>Nom</t>
  </si>
  <si>
    <t>Prénom</t>
  </si>
  <si>
    <t>Adresse</t>
  </si>
  <si>
    <t>NPA</t>
  </si>
  <si>
    <t>Domicile</t>
  </si>
  <si>
    <t>Email</t>
  </si>
  <si>
    <t>Ct / Valeurs</t>
  </si>
  <si>
    <t>Tot.</t>
  </si>
  <si>
    <t>Totaux</t>
  </si>
  <si>
    <t>REMBOURSEMENT CARTES-COURONNES et à PRIMES VARIABLES</t>
  </si>
  <si>
    <t>Somme cartes à primes variables</t>
  </si>
  <si>
    <t>Nombre de cartes à primes variables</t>
  </si>
  <si>
    <t>TOTAL GENERAL</t>
  </si>
  <si>
    <t>Name</t>
  </si>
  <si>
    <t>Vorname</t>
  </si>
  <si>
    <t>PLZ</t>
  </si>
  <si>
    <t>Wohnort</t>
  </si>
  <si>
    <t>Postkonto</t>
  </si>
  <si>
    <t>Bankname</t>
  </si>
  <si>
    <t>Bezahlt den</t>
  </si>
  <si>
    <t>Kranzkarten</t>
  </si>
  <si>
    <t>Prämienkarten</t>
  </si>
  <si>
    <t>Gesamtbetrag</t>
  </si>
  <si>
    <t>Ct / Werte</t>
  </si>
  <si>
    <t>Gesamtbeträge</t>
  </si>
  <si>
    <t>RUCKZAHLUNG : KRANZKARTEN UND PRAEMIENKARTEN</t>
  </si>
  <si>
    <t>Anzahl der Kranzkarten</t>
  </si>
  <si>
    <t>Anzahl der Prämienkarten</t>
  </si>
  <si>
    <t>Prämienkartenbetrag</t>
  </si>
  <si>
    <t>Kranzkartenbetrag</t>
  </si>
  <si>
    <t>Buchführung Nr</t>
  </si>
  <si>
    <t>Nbre cartes</t>
  </si>
  <si>
    <t>Kartenanzahl</t>
  </si>
  <si>
    <t>Sans VS</t>
  </si>
  <si>
    <t>Ohne VS</t>
  </si>
  <si>
    <t>FR</t>
  </si>
  <si>
    <t>VD</t>
  </si>
  <si>
    <t>Verein</t>
  </si>
  <si>
    <t>Organisation</t>
  </si>
  <si>
    <t>Aargauer Schiesssportverband</t>
  </si>
  <si>
    <t>KSV Appenzell Innerrhoden</t>
  </si>
  <si>
    <t>KSV Appenzell-Ausserrhoden</t>
  </si>
  <si>
    <t>Berner Schiesssportverband Bern</t>
  </si>
  <si>
    <t>KSG Basel-Land</t>
  </si>
  <si>
    <t>KSV Basel-Stadt</t>
  </si>
  <si>
    <t>Eidgenössischer Armbrustschützenverband</t>
  </si>
  <si>
    <t>Société Cantonale des Tireurs Fribourgeois</t>
  </si>
  <si>
    <t>Glarner Kantonal Schützenverband</t>
  </si>
  <si>
    <t>Bündner Schiesssportverband</t>
  </si>
  <si>
    <t>Fédération Jurassienne de Tir</t>
  </si>
  <si>
    <t xml:space="preserve">Kranzkartenverein </t>
  </si>
  <si>
    <t>Kantonalschützenvereine der Zentralschweiz</t>
  </si>
  <si>
    <t>OKSV</t>
  </si>
  <si>
    <t>Ostschweizer Kleinkaliberschützen Verband 30m</t>
  </si>
  <si>
    <t>Organisation romande des Cartes-couronnes</t>
  </si>
  <si>
    <t>St. Gallischer Kantonalschützenverband</t>
  </si>
  <si>
    <t>Schaffhauser Kantonalschützenverband</t>
  </si>
  <si>
    <t>Solothurner Schiesssportverband</t>
  </si>
  <si>
    <t>SSVL</t>
  </si>
  <si>
    <t>Sportschützenverband an der Linth</t>
  </si>
  <si>
    <t>Schwyzer Kantonal-Schützengesellschaft</t>
  </si>
  <si>
    <t>Thurgauer Kantonalschützenband</t>
  </si>
  <si>
    <t>Federazione Ticinese delle Società di Tiro</t>
  </si>
  <si>
    <t>Société Vaudoise des Carabiniers</t>
  </si>
  <si>
    <t>Féderation sportive valaisanne de tir</t>
  </si>
  <si>
    <t>Verband Schweizerischer Schützenveteranen</t>
  </si>
  <si>
    <t>Zürcher Schiesssportverband</t>
  </si>
  <si>
    <t>ZSV</t>
  </si>
  <si>
    <t>Zentralschweizerischer Sportschützen-Verband</t>
  </si>
  <si>
    <t>SSSV/SSTS</t>
  </si>
  <si>
    <t>VSSV/ASTV</t>
  </si>
  <si>
    <t>Valeur CC VS</t>
  </si>
  <si>
    <t>Valeur CC CH</t>
  </si>
  <si>
    <t>Valeur CPV VS</t>
  </si>
  <si>
    <t>Valeur CPV CH</t>
  </si>
  <si>
    <t>KKV/SSSV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</si>
</sst>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dd/mm/yyyy;@"/>
    <numFmt numFmtId="166" formatCode="#,##0_ ;[Red]\-#,##0\ "/>
  </numFmts>
  <fonts count="10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vertical="center"/>
    </xf>
    <xf numFmtId="0" fontId="3" fillId="4" borderId="20" xfId="0" applyNumberFormat="1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21" xfId="0" applyNumberFormat="1" applyFont="1" applyFill="1" applyBorder="1" applyAlignment="1">
      <alignment vertical="center"/>
    </xf>
    <xf numFmtId="164" fontId="3" fillId="4" borderId="5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164" fontId="3" fillId="5" borderId="29" xfId="0" applyNumberFormat="1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164" fontId="3" fillId="4" borderId="28" xfId="0" applyNumberFormat="1" applyFont="1" applyFill="1" applyBorder="1" applyAlignment="1">
      <alignment vertical="center"/>
    </xf>
    <xf numFmtId="164" fontId="3" fillId="4" borderId="28" xfId="0" applyNumberFormat="1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vertical="center"/>
    </xf>
    <xf numFmtId="164" fontId="3" fillId="4" borderId="29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164" fontId="3" fillId="4" borderId="27" xfId="0" applyNumberFormat="1" applyFont="1" applyFill="1" applyBorder="1" applyAlignment="1">
      <alignment vertical="center"/>
    </xf>
    <xf numFmtId="164" fontId="3" fillId="4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4" xfId="0" applyFont="1" applyBorder="1"/>
    <xf numFmtId="0" fontId="2" fillId="0" borderId="0" xfId="0" applyFont="1"/>
    <xf numFmtId="0" fontId="8" fillId="0" borderId="4" xfId="0" applyFont="1" applyBorder="1"/>
    <xf numFmtId="3" fontId="0" fillId="0" borderId="9" xfId="0" applyNumberFormat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6" borderId="9" xfId="0" applyNumberFormat="1" applyFill="1" applyBorder="1" applyAlignment="1" applyProtection="1">
      <alignment horizontal="center" vertical="center"/>
      <protection locked="0"/>
    </xf>
    <xf numFmtId="3" fontId="0" fillId="6" borderId="4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164" fontId="0" fillId="6" borderId="4" xfId="0" applyNumberFormat="1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>
      <alignment vertical="center"/>
    </xf>
    <xf numFmtId="0" fontId="3" fillId="4" borderId="43" xfId="0" applyNumberFormat="1" applyFont="1" applyFill="1" applyBorder="1" applyAlignment="1">
      <alignment vertical="center"/>
    </xf>
    <xf numFmtId="3" fontId="0" fillId="0" borderId="35" xfId="0" applyNumberFormat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0" fontId="2" fillId="4" borderId="36" xfId="0" applyFont="1" applyFill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164" fontId="0" fillId="0" borderId="26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4" fillId="3" borderId="46" xfId="0" applyFont="1" applyFill="1" applyBorder="1" applyAlignment="1">
      <alignment horizontal="center" vertical="center"/>
    </xf>
    <xf numFmtId="0" fontId="3" fillId="4" borderId="47" xfId="0" applyNumberFormat="1" applyFont="1" applyFill="1" applyBorder="1" applyAlignment="1">
      <alignment vertical="center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vertical="center"/>
    </xf>
    <xf numFmtId="164" fontId="2" fillId="6" borderId="4" xfId="0" applyNumberFormat="1" applyFont="1" applyFill="1" applyBorder="1" applyAlignment="1">
      <alignment vertical="center"/>
    </xf>
    <xf numFmtId="3" fontId="2" fillId="4" borderId="10" xfId="0" applyNumberFormat="1" applyFont="1" applyFill="1" applyBorder="1" applyAlignment="1">
      <alignment horizontal="center" vertical="center"/>
    </xf>
    <xf numFmtId="165" fontId="0" fillId="0" borderId="41" xfId="0" applyNumberFormat="1" applyBorder="1" applyAlignment="1" applyProtection="1">
      <alignment horizontal="left" vertical="center"/>
      <protection locked="0"/>
    </xf>
    <xf numFmtId="165" fontId="0" fillId="0" borderId="7" xfId="0" applyNumberFormat="1" applyBorder="1" applyAlignment="1" applyProtection="1">
      <alignment horizontal="left" vertical="center"/>
      <protection locked="0"/>
    </xf>
    <xf numFmtId="165" fontId="0" fillId="0" borderId="8" xfId="0" applyNumberForma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6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165" fontId="0" fillId="0" borderId="14" xfId="0" applyNumberFormat="1" applyBorder="1" applyAlignment="1" applyProtection="1">
      <alignment horizontal="left" vertical="center"/>
      <protection locked="0"/>
    </xf>
    <xf numFmtId="165" fontId="0" fillId="0" borderId="15" xfId="0" applyNumberForma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</xdr:row>
      <xdr:rowOff>85726</xdr:rowOff>
    </xdr:from>
    <xdr:to>
      <xdr:col>8</xdr:col>
      <xdr:colOff>323850</xdr:colOff>
      <xdr:row>20</xdr:row>
      <xdr:rowOff>123825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A86E48C-CD09-4E68-A32E-6E3E8FA665D9}"/>
            </a:ext>
          </a:extLst>
        </xdr:cNvPr>
        <xdr:cNvSpPr txBox="1"/>
      </xdr:nvSpPr>
      <xdr:spPr>
        <a:xfrm>
          <a:off x="85724" y="247651"/>
          <a:ext cx="6334126" cy="3114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Comment effectuer</a:t>
          </a:r>
          <a:r>
            <a:rPr lang="fr-CH" sz="1100" b="1" baseline="0"/>
            <a:t> une demande de remboursement de manière efficace :</a:t>
          </a:r>
        </a:p>
        <a:p>
          <a:r>
            <a:rPr lang="fr-CH" sz="1100" baseline="0"/>
            <a:t>1. Compléter les données d'entête (Nom, etc, IBAN, ...)</a:t>
          </a:r>
        </a:p>
        <a:p>
          <a:r>
            <a:rPr lang="fr-CH" sz="1100" baseline="0"/>
            <a:t>2. Trier les cartes par organisation et par valeur croissante</a:t>
          </a:r>
        </a:p>
        <a:p>
          <a:r>
            <a:rPr lang="fr-CH" sz="1100" baseline="0"/>
            <a:t>3. Saisir le nombre de cartes par organisation et par valeur</a:t>
          </a:r>
        </a:p>
        <a:p>
          <a:r>
            <a:rPr lang="fr-CH" sz="1100" baseline="0"/>
            <a:t>   3.1. Grouper par tas de 10 pièces les cartes de même organisation et même valeur</a:t>
          </a:r>
        </a:p>
        <a:p>
          <a:r>
            <a:rPr lang="fr-CH" sz="1100" baseline="0"/>
            <a:t>4. Trier les cartes primes variables par organisation et par numéro de série</a:t>
          </a:r>
        </a:p>
        <a:p>
          <a:r>
            <a:rPr lang="fr-CH" sz="1100" baseline="0"/>
            <a:t>    4.1. Grouper par tas les cartes primes</a:t>
          </a:r>
        </a:p>
        <a:p>
          <a:r>
            <a:rPr lang="fr-CH" sz="1100" baseline="0"/>
            <a:t>5. Indiquer le nombre et la valeur totale des cartes primes par organisation</a:t>
          </a:r>
        </a:p>
        <a:p>
          <a:r>
            <a:rPr lang="fr-CH" sz="1100" baseline="0"/>
            <a:t>6. Vérifier la valeur totale de remboursement</a:t>
          </a:r>
        </a:p>
        <a:p>
          <a:r>
            <a:rPr lang="fr-CH" sz="1100" baseline="0"/>
            <a:t>7. Imprimer la demande de remboursement</a:t>
          </a:r>
        </a:p>
        <a:p>
          <a:r>
            <a:rPr lang="fr-CH" sz="1100" baseline="0"/>
            <a:t>8. Envoyer la demande et les cartes triées au responsable cantonal par colis inscrit ou lettre recommandée</a:t>
          </a:r>
        </a:p>
        <a:p>
          <a:r>
            <a:rPr lang="fr-CH" sz="1100" baseline="0"/>
            <a:t>9. Envoyer par e-mail le fichier Excel à l'adresse cc-kk@fsvt.ch</a:t>
          </a:r>
        </a:p>
        <a:p>
          <a:endParaRPr lang="fr-CH" sz="1100" baseline="0"/>
        </a:p>
        <a:p>
          <a:r>
            <a:rPr lang="fr-CH" sz="1100" baseline="0"/>
            <a:t>En procédant de la sorte, votre dossier pourra être traité plus rapidement. Nous vous remercions de votre collaboration.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753034</xdr:colOff>
      <xdr:row>4</xdr:row>
      <xdr:rowOff>142874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034" cy="800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8</xdr:col>
      <xdr:colOff>323850</xdr:colOff>
      <xdr:row>16</xdr:row>
      <xdr:rowOff>142875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F0B825CD-792E-4FE2-AF1D-891498F813FB}"/>
            </a:ext>
          </a:extLst>
        </xdr:cNvPr>
        <xdr:cNvSpPr txBox="1"/>
      </xdr:nvSpPr>
      <xdr:spPr>
        <a:xfrm>
          <a:off x="0" y="190500"/>
          <a:ext cx="6419850" cy="2543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Wie man einen Antrag effizient geltend macht:</a:t>
          </a:r>
        </a:p>
        <a:p>
          <a:r>
            <a:rPr lang="fr-CH" sz="1100"/>
            <a:t>1. Füllen Sie die Kopfdaten (Name, etc., IBAN, ....) aus.</a:t>
          </a:r>
        </a:p>
        <a:p>
          <a:r>
            <a:rPr lang="fr-CH" sz="1100"/>
            <a:t>2. Sortieren Sie Karten nach Organisation und steigern Sie den Wert.</a:t>
          </a:r>
        </a:p>
        <a:p>
          <a:r>
            <a:rPr lang="fr-CH" sz="1100"/>
            <a:t>3. Geben Sie die Anzahl der Karten pro Organisation und pro Wert ein.</a:t>
          </a:r>
        </a:p>
        <a:p>
          <a:r>
            <a:rPr lang="fr-CH" sz="1100" baseline="0"/>
            <a:t>   </a:t>
          </a:r>
          <a:r>
            <a:rPr lang="fr-CH" sz="1100"/>
            <a:t>3.1 Gruppenkarten der gleichen Organisation und Wert in einem Stapel von 10 Stück.</a:t>
          </a:r>
        </a:p>
        <a:p>
          <a:r>
            <a:rPr lang="fr-CH" sz="1100"/>
            <a:t>4. Sortieren Sie variable </a:t>
          </a: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Prämienkarten</a:t>
          </a:r>
          <a:r>
            <a:rPr lang="fr-CH" sz="1100"/>
            <a:t> nach </a:t>
          </a: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Organisation</a:t>
          </a:r>
          <a:r>
            <a:rPr lang="fr-CH" sz="1100"/>
            <a:t> und Seriennummer.</a:t>
          </a:r>
        </a:p>
        <a:p>
          <a:r>
            <a:rPr lang="fr-CH" sz="1100"/>
            <a:t>    4.1 Gruppierung der </a:t>
          </a: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Prämienkarten</a:t>
          </a:r>
          <a:r>
            <a:rPr lang="fr-CH" sz="1100"/>
            <a:t> nach Stapeln</a:t>
          </a:r>
        </a:p>
        <a:p>
          <a:r>
            <a:rPr lang="fr-CH" sz="1100"/>
            <a:t>5. Geben Sie die Anzahl und den Gesamtwert der Prämienkarten pro Unternehmen an.</a:t>
          </a:r>
        </a:p>
        <a:p>
          <a:r>
            <a:rPr lang="fr-CH" sz="1100"/>
            <a:t>6. Überprüfen Sie den gesamten Rückerstattungswert.</a:t>
          </a:r>
        </a:p>
        <a:p>
          <a:r>
            <a:rPr lang="fr-CH" sz="1100"/>
            <a:t>7. Drucken Sie die Rückerstattungsanfrage aus.</a:t>
          </a:r>
        </a:p>
        <a:p>
          <a:r>
            <a:rPr lang="fr-CH" sz="1100"/>
            <a:t>8. Senden Sie die </a:t>
          </a: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Antrag</a:t>
          </a:r>
          <a:r>
            <a:rPr lang="fr-CH" sz="1100"/>
            <a:t> und die sortierten Karten per Einschreiben an die kantonale Kranzkartenverwaleter.</a:t>
          </a:r>
        </a:p>
        <a:p>
          <a:r>
            <a:rPr lang="fr-CH" sz="1100"/>
            <a:t>9. Senden Sie die Excel-Datei per E-Mail an cc-kk@fsvt.ch</a:t>
          </a:r>
        </a:p>
        <a:p>
          <a:endParaRPr lang="fr-CH" sz="1100"/>
        </a:p>
        <a:p>
          <a:r>
            <a:rPr lang="fr-CH" sz="1100"/>
            <a:t>Auf diese Weise kann Ihre Datei schneller bearbeitet werden. Wir danken Ihnen für Ihre Mithilfe.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753034</xdr:colOff>
      <xdr:row>4</xdr:row>
      <xdr:rowOff>142874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034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A7BB-E08E-46F5-BD71-16B9653608D1}">
  <dimension ref="A1"/>
  <sheetViews>
    <sheetView tabSelected="1" workbookViewId="0"/>
  </sheetViews>
  <sheetFormatPr baseColWidth="10" defaultRowHeight="12.75" x14ac:dyDescent="0.2"/>
  <sheetData/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"/>
  <sheetViews>
    <sheetView zoomScaleNormal="100" workbookViewId="0">
      <pane ySplit="13" topLeftCell="A14" activePane="bottomLeft" state="frozen"/>
      <selection pane="bottomLeft" activeCell="C5" sqref="C5:G5"/>
    </sheetView>
  </sheetViews>
  <sheetFormatPr baseColWidth="10" defaultRowHeight="12.75" x14ac:dyDescent="0.2"/>
  <cols>
    <col min="1" max="1" width="11.7109375" style="1" bestFit="1" customWidth="1"/>
    <col min="2" max="17" width="9.7109375" style="1" customWidth="1"/>
    <col min="18" max="18" width="9.7109375" style="15" customWidth="1"/>
    <col min="19" max="21" width="9.7109375" style="1" customWidth="1"/>
    <col min="22" max="16384" width="11.42578125" style="1"/>
  </cols>
  <sheetData>
    <row r="1" spans="1:21" ht="23.25" x14ac:dyDescent="0.2">
      <c r="B1" s="117" t="s">
        <v>41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3" customHeight="1" x14ac:dyDescent="0.2"/>
    <row r="3" spans="1:21" x14ac:dyDescent="0.2">
      <c r="T3" s="89"/>
      <c r="U3" s="89"/>
    </row>
    <row r="5" spans="1:21" x14ac:dyDescent="0.2">
      <c r="B5" s="2" t="s">
        <v>32</v>
      </c>
      <c r="C5" s="108"/>
      <c r="D5" s="109"/>
      <c r="E5" s="109"/>
      <c r="F5" s="109"/>
      <c r="G5" s="110"/>
      <c r="H5" s="3"/>
      <c r="I5" s="123" t="s">
        <v>0</v>
      </c>
      <c r="J5" s="123"/>
      <c r="K5" s="108"/>
      <c r="L5" s="109"/>
      <c r="M5" s="109"/>
      <c r="N5" s="110"/>
      <c r="P5" s="118" t="s">
        <v>26</v>
      </c>
      <c r="Q5" s="119"/>
      <c r="R5" s="119"/>
      <c r="S5" s="120"/>
      <c r="T5" s="22">
        <f>SUM(B14:Q41)</f>
        <v>0</v>
      </c>
      <c r="U5" s="21"/>
    </row>
    <row r="6" spans="1:21" x14ac:dyDescent="0.2">
      <c r="B6" s="2" t="s">
        <v>33</v>
      </c>
      <c r="C6" s="108"/>
      <c r="D6" s="109"/>
      <c r="E6" s="109"/>
      <c r="F6" s="109"/>
      <c r="G6" s="110"/>
      <c r="H6" s="3"/>
      <c r="I6" s="123" t="s">
        <v>22</v>
      </c>
      <c r="J6" s="123"/>
      <c r="K6" s="108"/>
      <c r="L6" s="109"/>
      <c r="M6" s="109"/>
      <c r="N6" s="110"/>
      <c r="P6" s="118" t="s">
        <v>27</v>
      </c>
      <c r="Q6" s="121"/>
      <c r="R6" s="121"/>
      <c r="S6" s="122"/>
      <c r="T6" s="20">
        <f>SUM(B43:Q43)</f>
        <v>0</v>
      </c>
      <c r="U6" s="21"/>
    </row>
    <row r="7" spans="1:21" x14ac:dyDescent="0.2">
      <c r="B7" s="2" t="s">
        <v>34</v>
      </c>
      <c r="C7" s="108"/>
      <c r="D7" s="109"/>
      <c r="E7" s="109"/>
      <c r="F7" s="109"/>
      <c r="G7" s="110"/>
      <c r="H7" s="3"/>
      <c r="I7" s="123" t="s">
        <v>23</v>
      </c>
      <c r="J7" s="123"/>
      <c r="K7" s="108"/>
      <c r="L7" s="109"/>
      <c r="M7" s="109"/>
      <c r="N7" s="110"/>
      <c r="T7" s="21"/>
      <c r="U7" s="21"/>
    </row>
    <row r="8" spans="1:21" ht="13.5" thickBot="1" x14ac:dyDescent="0.25">
      <c r="B8" s="2" t="s">
        <v>35</v>
      </c>
      <c r="C8" s="108"/>
      <c r="D8" s="109"/>
      <c r="E8" s="109"/>
      <c r="F8" s="109"/>
      <c r="G8" s="110"/>
      <c r="H8" s="3"/>
      <c r="P8" s="126" t="s">
        <v>43</v>
      </c>
      <c r="Q8" s="121"/>
      <c r="R8" s="121"/>
      <c r="S8" s="122"/>
      <c r="T8" s="22">
        <f>S43</f>
        <v>0</v>
      </c>
      <c r="U8" s="21"/>
    </row>
    <row r="9" spans="1:21" ht="13.5" thickBot="1" x14ac:dyDescent="0.25">
      <c r="B9" s="2" t="s">
        <v>36</v>
      </c>
      <c r="C9" s="108"/>
      <c r="D9" s="109"/>
      <c r="E9" s="109"/>
      <c r="F9" s="109"/>
      <c r="G9" s="110"/>
      <c r="H9" s="3"/>
      <c r="I9" s="111" t="s">
        <v>24</v>
      </c>
      <c r="J9" s="112"/>
      <c r="K9" s="93"/>
      <c r="L9" s="94"/>
      <c r="M9" s="94"/>
      <c r="N9" s="95"/>
      <c r="P9" s="105" t="s">
        <v>42</v>
      </c>
      <c r="Q9" s="106"/>
      <c r="R9" s="106"/>
      <c r="S9" s="107"/>
      <c r="T9" s="24">
        <f>T43</f>
        <v>0</v>
      </c>
      <c r="U9" s="20">
        <f>U43</f>
        <v>0</v>
      </c>
    </row>
    <row r="10" spans="1:21" ht="13.5" thickBot="1" x14ac:dyDescent="0.25">
      <c r="B10" s="2" t="s">
        <v>37</v>
      </c>
      <c r="C10" s="108"/>
      <c r="D10" s="109"/>
      <c r="E10" s="109"/>
      <c r="F10" s="109"/>
      <c r="G10" s="110"/>
      <c r="H10" s="3"/>
      <c r="I10" s="115" t="s">
        <v>25</v>
      </c>
      <c r="J10" s="116"/>
      <c r="K10" s="96"/>
      <c r="L10" s="97"/>
      <c r="M10" s="97"/>
      <c r="N10" s="98"/>
      <c r="P10" s="113" t="s">
        <v>44</v>
      </c>
      <c r="Q10" s="114"/>
      <c r="R10" s="114"/>
      <c r="S10" s="114"/>
      <c r="T10" s="25">
        <f>T6+T9+U9</f>
        <v>0</v>
      </c>
    </row>
    <row r="11" spans="1:21" ht="13.5" thickBot="1" x14ac:dyDescent="0.25">
      <c r="H11" s="3"/>
    </row>
    <row r="12" spans="1:21" ht="16.5" thickBot="1" x14ac:dyDescent="0.25">
      <c r="B12" s="99" t="s">
        <v>30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  <c r="R12" s="26"/>
      <c r="S12" s="102" t="s">
        <v>31</v>
      </c>
      <c r="T12" s="103"/>
      <c r="U12" s="104"/>
    </row>
    <row r="13" spans="1:21" ht="13.5" thickBot="1" x14ac:dyDescent="0.25">
      <c r="A13" s="11" t="s">
        <v>38</v>
      </c>
      <c r="B13" s="6">
        <v>3.5</v>
      </c>
      <c r="C13" s="7">
        <v>4</v>
      </c>
      <c r="D13" s="7">
        <v>5</v>
      </c>
      <c r="E13" s="7">
        <v>6</v>
      </c>
      <c r="F13" s="7">
        <v>7</v>
      </c>
      <c r="G13" s="7">
        <v>7.5</v>
      </c>
      <c r="H13" s="7">
        <v>8</v>
      </c>
      <c r="I13" s="7">
        <v>9</v>
      </c>
      <c r="J13" s="7">
        <v>10</v>
      </c>
      <c r="K13" s="7">
        <v>12</v>
      </c>
      <c r="L13" s="7">
        <v>15</v>
      </c>
      <c r="M13" s="7">
        <v>20</v>
      </c>
      <c r="N13" s="7">
        <v>30</v>
      </c>
      <c r="O13" s="7">
        <v>40</v>
      </c>
      <c r="P13" s="7">
        <v>50</v>
      </c>
      <c r="Q13" s="7">
        <v>100</v>
      </c>
      <c r="R13" s="8" t="s">
        <v>39</v>
      </c>
      <c r="S13" s="14" t="s">
        <v>28</v>
      </c>
      <c r="T13" s="4" t="s">
        <v>29</v>
      </c>
      <c r="U13" s="5"/>
    </row>
    <row r="14" spans="1:21" x14ac:dyDescent="0.2">
      <c r="A14" s="12" t="s">
        <v>1</v>
      </c>
      <c r="B14" s="54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19">
        <f>SUM(B14:Q14)</f>
        <v>0</v>
      </c>
      <c r="S14" s="54"/>
      <c r="T14" s="55"/>
      <c r="U14" s="56"/>
    </row>
    <row r="15" spans="1:21" x14ac:dyDescent="0.2">
      <c r="A15" s="9" t="s">
        <v>3</v>
      </c>
      <c r="B15" s="54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9">
        <f t="shared" ref="R15:R41" si="0">SUM(B15:Q15)</f>
        <v>0</v>
      </c>
      <c r="S15" s="54"/>
      <c r="T15" s="55"/>
      <c r="U15" s="56"/>
    </row>
    <row r="16" spans="1:21" x14ac:dyDescent="0.2">
      <c r="A16" s="9" t="s">
        <v>2</v>
      </c>
      <c r="B16" s="54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19">
        <f t="shared" si="0"/>
        <v>0</v>
      </c>
      <c r="S16" s="54"/>
      <c r="T16" s="55"/>
      <c r="U16" s="56"/>
    </row>
    <row r="17" spans="1:21" x14ac:dyDescent="0.2">
      <c r="A17" s="9" t="s">
        <v>6</v>
      </c>
      <c r="B17" s="54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9">
        <f t="shared" si="0"/>
        <v>0</v>
      </c>
      <c r="S17" s="54"/>
      <c r="T17" s="55"/>
      <c r="U17" s="56"/>
    </row>
    <row r="18" spans="1:21" x14ac:dyDescent="0.2">
      <c r="A18" s="9" t="s">
        <v>4</v>
      </c>
      <c r="B18" s="5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19">
        <f t="shared" si="0"/>
        <v>0</v>
      </c>
      <c r="S18" s="54"/>
      <c r="T18" s="55"/>
      <c r="U18" s="56"/>
    </row>
    <row r="19" spans="1:21" x14ac:dyDescent="0.2">
      <c r="A19" s="9" t="s">
        <v>5</v>
      </c>
      <c r="B19" s="5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19">
        <f t="shared" si="0"/>
        <v>0</v>
      </c>
      <c r="S19" s="54"/>
      <c r="T19" s="55"/>
      <c r="U19" s="56"/>
    </row>
    <row r="20" spans="1:21" x14ac:dyDescent="0.2">
      <c r="A20" s="9" t="s">
        <v>67</v>
      </c>
      <c r="B20" s="54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19">
        <f t="shared" si="0"/>
        <v>0</v>
      </c>
      <c r="S20" s="54"/>
      <c r="T20" s="55"/>
      <c r="U20" s="56"/>
    </row>
    <row r="21" spans="1:21" x14ac:dyDescent="0.2">
      <c r="A21" s="9" t="s">
        <v>7</v>
      </c>
      <c r="B21" s="54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19">
        <f t="shared" si="0"/>
        <v>0</v>
      </c>
      <c r="S21" s="54"/>
      <c r="T21" s="55"/>
      <c r="U21" s="56"/>
    </row>
    <row r="22" spans="1:21" x14ac:dyDescent="0.2">
      <c r="A22" s="9" t="s">
        <v>8</v>
      </c>
      <c r="B22" s="54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19">
        <f t="shared" si="0"/>
        <v>0</v>
      </c>
      <c r="S22" s="54"/>
      <c r="T22" s="55"/>
      <c r="U22" s="56"/>
    </row>
    <row r="23" spans="1:21" x14ac:dyDescent="0.2">
      <c r="A23" s="9" t="s">
        <v>9</v>
      </c>
      <c r="B23" s="54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19">
        <f t="shared" si="0"/>
        <v>0</v>
      </c>
      <c r="S23" s="54"/>
      <c r="T23" s="55"/>
      <c r="U23" s="56"/>
    </row>
    <row r="24" spans="1:21" x14ac:dyDescent="0.2">
      <c r="A24" s="9" t="s">
        <v>13</v>
      </c>
      <c r="B24" s="54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19">
        <f t="shared" si="0"/>
        <v>0</v>
      </c>
      <c r="S24" s="54"/>
      <c r="T24" s="55"/>
      <c r="U24" s="56"/>
    </row>
    <row r="25" spans="1:21" x14ac:dyDescent="0.2">
      <c r="A25" s="9" t="s">
        <v>10</v>
      </c>
      <c r="B25" s="54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9">
        <f t="shared" si="0"/>
        <v>0</v>
      </c>
      <c r="S25" s="54"/>
      <c r="T25" s="55"/>
      <c r="U25" s="56"/>
    </row>
    <row r="26" spans="1:21" x14ac:dyDescent="0.2">
      <c r="A26" s="9" t="s">
        <v>12</v>
      </c>
      <c r="B26" s="54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19">
        <f t="shared" si="0"/>
        <v>0</v>
      </c>
      <c r="S26" s="54"/>
      <c r="T26" s="55"/>
      <c r="U26" s="56"/>
    </row>
    <row r="27" spans="1:21" x14ac:dyDescent="0.2">
      <c r="A27" s="9" t="s">
        <v>11</v>
      </c>
      <c r="B27" s="54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19">
        <f t="shared" si="0"/>
        <v>0</v>
      </c>
      <c r="S27" s="54"/>
      <c r="T27" s="55"/>
      <c r="U27" s="56"/>
    </row>
    <row r="28" spans="1:21" x14ac:dyDescent="0.2">
      <c r="A28" s="9" t="s">
        <v>14</v>
      </c>
      <c r="B28" s="54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19">
        <f t="shared" si="0"/>
        <v>0</v>
      </c>
      <c r="S28" s="54"/>
      <c r="T28" s="55"/>
      <c r="U28" s="56"/>
    </row>
    <row r="29" spans="1:21" x14ac:dyDescent="0.2">
      <c r="A29" s="9" t="s">
        <v>15</v>
      </c>
      <c r="B29" s="54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19">
        <f t="shared" si="0"/>
        <v>0</v>
      </c>
      <c r="S29" s="54"/>
      <c r="T29" s="55"/>
      <c r="U29" s="56"/>
    </row>
    <row r="30" spans="1:21" x14ac:dyDescent="0.2">
      <c r="A30" s="9" t="s">
        <v>68</v>
      </c>
      <c r="B30" s="54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19">
        <f t="shared" si="0"/>
        <v>0</v>
      </c>
      <c r="S30" s="54"/>
      <c r="T30" s="55"/>
      <c r="U30" s="56"/>
    </row>
    <row r="31" spans="1:21" x14ac:dyDescent="0.2">
      <c r="A31" s="9" t="s">
        <v>16</v>
      </c>
      <c r="B31" s="57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28">
        <f t="shared" si="0"/>
        <v>0</v>
      </c>
      <c r="S31" s="57"/>
      <c r="T31" s="58"/>
      <c r="U31" s="59"/>
    </row>
    <row r="32" spans="1:21" ht="13.5" thickBot="1" x14ac:dyDescent="0.25">
      <c r="A32" s="63" t="s">
        <v>17</v>
      </c>
      <c r="B32" s="67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66">
        <f t="shared" si="0"/>
        <v>0</v>
      </c>
      <c r="S32" s="67"/>
      <c r="T32" s="68"/>
      <c r="U32" s="69"/>
    </row>
    <row r="33" spans="1:21" x14ac:dyDescent="0.2">
      <c r="A33" s="73" t="s">
        <v>20</v>
      </c>
      <c r="B33" s="7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76">
        <f t="shared" si="0"/>
        <v>0</v>
      </c>
      <c r="S33" s="77"/>
      <c r="T33" s="78"/>
      <c r="U33" s="79"/>
    </row>
    <row r="34" spans="1:21" x14ac:dyDescent="0.2">
      <c r="A34" s="9" t="s">
        <v>107</v>
      </c>
      <c r="B34" s="54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19">
        <f t="shared" si="0"/>
        <v>0</v>
      </c>
      <c r="S34" s="54"/>
      <c r="T34" s="55"/>
      <c r="U34" s="56"/>
    </row>
    <row r="35" spans="1:21" x14ac:dyDescent="0.2">
      <c r="A35" s="9" t="s">
        <v>18</v>
      </c>
      <c r="B35" s="54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19">
        <f t="shared" si="0"/>
        <v>0</v>
      </c>
      <c r="S35" s="54"/>
      <c r="T35" s="55"/>
      <c r="U35" s="56"/>
    </row>
    <row r="36" spans="1:21" x14ac:dyDescent="0.2">
      <c r="A36" s="9" t="s">
        <v>84</v>
      </c>
      <c r="B36" s="54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19">
        <f t="shared" si="0"/>
        <v>0</v>
      </c>
      <c r="S36" s="54"/>
      <c r="T36" s="55"/>
      <c r="U36" s="56"/>
    </row>
    <row r="37" spans="1:21" x14ac:dyDescent="0.2">
      <c r="A37" s="9" t="s">
        <v>19</v>
      </c>
      <c r="B37" s="54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19">
        <f t="shared" si="0"/>
        <v>0</v>
      </c>
      <c r="S37" s="54"/>
      <c r="T37" s="55"/>
      <c r="U37" s="56"/>
    </row>
    <row r="38" spans="1:21" x14ac:dyDescent="0.2">
      <c r="A38" s="9" t="s">
        <v>90</v>
      </c>
      <c r="B38" s="5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19">
        <f t="shared" si="0"/>
        <v>0</v>
      </c>
      <c r="S38" s="54"/>
      <c r="T38" s="55"/>
      <c r="U38" s="56"/>
    </row>
    <row r="39" spans="1:21" x14ac:dyDescent="0.2">
      <c r="A39" s="9" t="s">
        <v>101</v>
      </c>
      <c r="B39" s="54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19">
        <f t="shared" si="0"/>
        <v>0</v>
      </c>
      <c r="S39" s="54"/>
      <c r="T39" s="55"/>
      <c r="U39" s="56"/>
    </row>
    <row r="40" spans="1:21" x14ac:dyDescent="0.2">
      <c r="A40" s="9" t="s">
        <v>102</v>
      </c>
      <c r="B40" s="54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19">
        <f t="shared" si="0"/>
        <v>0</v>
      </c>
      <c r="S40" s="54"/>
      <c r="T40" s="55"/>
      <c r="U40" s="56"/>
    </row>
    <row r="41" spans="1:21" ht="13.5" thickBot="1" x14ac:dyDescent="0.25">
      <c r="A41" s="10" t="s">
        <v>99</v>
      </c>
      <c r="B41" s="83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2">
        <f t="shared" si="0"/>
        <v>0</v>
      </c>
      <c r="S41" s="83"/>
      <c r="T41" s="84"/>
      <c r="U41" s="85"/>
    </row>
    <row r="42" spans="1:21" ht="6" customHeight="1" thickBot="1" x14ac:dyDescent="0.25">
      <c r="A42" s="23"/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2"/>
      <c r="S42" s="16"/>
      <c r="T42" s="17"/>
      <c r="U42" s="18"/>
    </row>
    <row r="43" spans="1:21" ht="13.5" thickBot="1" x14ac:dyDescent="0.25">
      <c r="A43" s="38" t="s">
        <v>40</v>
      </c>
      <c r="B43" s="39">
        <f>SUM(B14:B41)*(B13)</f>
        <v>0</v>
      </c>
      <c r="C43" s="39">
        <f t="shared" ref="C43:Q43" si="1">SUM(C14:C41)*(C13)</f>
        <v>0</v>
      </c>
      <c r="D43" s="39">
        <f t="shared" si="1"/>
        <v>0</v>
      </c>
      <c r="E43" s="39">
        <f t="shared" si="1"/>
        <v>0</v>
      </c>
      <c r="F43" s="39">
        <f t="shared" si="1"/>
        <v>0</v>
      </c>
      <c r="G43" s="39">
        <f t="shared" si="1"/>
        <v>0</v>
      </c>
      <c r="H43" s="39">
        <f t="shared" si="1"/>
        <v>0</v>
      </c>
      <c r="I43" s="39">
        <f t="shared" si="1"/>
        <v>0</v>
      </c>
      <c r="J43" s="39">
        <f t="shared" si="1"/>
        <v>0</v>
      </c>
      <c r="K43" s="39">
        <f t="shared" si="1"/>
        <v>0</v>
      </c>
      <c r="L43" s="39">
        <f t="shared" si="1"/>
        <v>0</v>
      </c>
      <c r="M43" s="39">
        <f t="shared" si="1"/>
        <v>0</v>
      </c>
      <c r="N43" s="39">
        <f t="shared" si="1"/>
        <v>0</v>
      </c>
      <c r="O43" s="39">
        <f t="shared" si="1"/>
        <v>0</v>
      </c>
      <c r="P43" s="39">
        <f t="shared" si="1"/>
        <v>0</v>
      </c>
      <c r="Q43" s="39">
        <f t="shared" si="1"/>
        <v>0</v>
      </c>
      <c r="R43" s="40">
        <f>SUM(B43:Q43)</f>
        <v>0</v>
      </c>
      <c r="S43" s="41">
        <f>SUM(S14:S41)</f>
        <v>0</v>
      </c>
      <c r="T43" s="39">
        <f>SUM(T14:T41)</f>
        <v>0</v>
      </c>
      <c r="U43" s="42">
        <f>SUM(U14:U41)</f>
        <v>0</v>
      </c>
    </row>
    <row r="44" spans="1:21" x14ac:dyDescent="0.2">
      <c r="A44" s="36" t="s">
        <v>63</v>
      </c>
      <c r="B44" s="27">
        <f>SUM(B14:B41)</f>
        <v>0</v>
      </c>
      <c r="C44" s="27">
        <f t="shared" ref="C44:Q44" si="2">SUM(C14:C41)</f>
        <v>0</v>
      </c>
      <c r="D44" s="27">
        <f t="shared" si="2"/>
        <v>0</v>
      </c>
      <c r="E44" s="27">
        <f t="shared" si="2"/>
        <v>0</v>
      </c>
      <c r="F44" s="27">
        <f t="shared" si="2"/>
        <v>0</v>
      </c>
      <c r="G44" s="27">
        <f t="shared" si="2"/>
        <v>0</v>
      </c>
      <c r="H44" s="27">
        <f t="shared" si="2"/>
        <v>0</v>
      </c>
      <c r="I44" s="27">
        <f t="shared" si="2"/>
        <v>0</v>
      </c>
      <c r="J44" s="27">
        <f t="shared" si="2"/>
        <v>0</v>
      </c>
      <c r="K44" s="27">
        <f t="shared" si="2"/>
        <v>0</v>
      </c>
      <c r="L44" s="27">
        <f t="shared" si="2"/>
        <v>0</v>
      </c>
      <c r="M44" s="27">
        <f t="shared" si="2"/>
        <v>0</v>
      </c>
      <c r="N44" s="27">
        <f t="shared" si="2"/>
        <v>0</v>
      </c>
      <c r="O44" s="27">
        <f t="shared" si="2"/>
        <v>0</v>
      </c>
      <c r="P44" s="27">
        <f t="shared" si="2"/>
        <v>0</v>
      </c>
      <c r="Q44" s="37">
        <f t="shared" si="2"/>
        <v>0</v>
      </c>
    </row>
    <row r="45" spans="1:21" ht="13.5" thickBot="1" x14ac:dyDescent="0.25">
      <c r="A45" s="31" t="s">
        <v>65</v>
      </c>
      <c r="B45" s="32">
        <f>B44-B31</f>
        <v>0</v>
      </c>
      <c r="C45" s="32">
        <f t="shared" ref="C45:Q45" si="3">C44-C31</f>
        <v>0</v>
      </c>
      <c r="D45" s="32">
        <f t="shared" si="3"/>
        <v>0</v>
      </c>
      <c r="E45" s="32">
        <f t="shared" si="3"/>
        <v>0</v>
      </c>
      <c r="F45" s="32">
        <f t="shared" si="3"/>
        <v>0</v>
      </c>
      <c r="G45" s="32">
        <f t="shared" si="3"/>
        <v>0</v>
      </c>
      <c r="H45" s="32">
        <f t="shared" si="3"/>
        <v>0</v>
      </c>
      <c r="I45" s="32">
        <f t="shared" si="3"/>
        <v>0</v>
      </c>
      <c r="J45" s="32">
        <f t="shared" si="3"/>
        <v>0</v>
      </c>
      <c r="K45" s="32">
        <f t="shared" si="3"/>
        <v>0</v>
      </c>
      <c r="L45" s="32">
        <f t="shared" si="3"/>
        <v>0</v>
      </c>
      <c r="M45" s="32">
        <f t="shared" si="3"/>
        <v>0</v>
      </c>
      <c r="N45" s="32">
        <f t="shared" si="3"/>
        <v>0</v>
      </c>
      <c r="O45" s="32">
        <f t="shared" si="3"/>
        <v>0</v>
      </c>
      <c r="P45" s="32">
        <f t="shared" si="3"/>
        <v>0</v>
      </c>
      <c r="Q45" s="33">
        <f t="shared" si="3"/>
        <v>0</v>
      </c>
    </row>
    <row r="46" spans="1:21" x14ac:dyDescent="0.2">
      <c r="P46" s="124" t="s">
        <v>103</v>
      </c>
      <c r="Q46" s="124"/>
      <c r="R46" s="91">
        <f>SUM(B31*B13)+(C31*C13)+(D31*D13)+(E31*E13)+(F31*F13)+(G31*G13)+(H31*H13)+(I31*I13)+(J31*J13)+(K31*K13)+(L31*L13)+(M31*M13)+(N31*N13)+(O31*O13)+(P31*P13)+(Q31*Q13)</f>
        <v>0</v>
      </c>
    </row>
    <row r="47" spans="1:21" x14ac:dyDescent="0.2">
      <c r="P47" s="125" t="s">
        <v>104</v>
      </c>
      <c r="Q47" s="125"/>
      <c r="R47" s="90">
        <f>T6-R46</f>
        <v>0</v>
      </c>
    </row>
    <row r="48" spans="1:21" x14ac:dyDescent="0.2">
      <c r="P48" s="124" t="s">
        <v>105</v>
      </c>
      <c r="Q48" s="124"/>
      <c r="R48" s="91">
        <f>T31</f>
        <v>0</v>
      </c>
    </row>
    <row r="49" spans="16:18" x14ac:dyDescent="0.2">
      <c r="P49" s="125" t="s">
        <v>106</v>
      </c>
      <c r="Q49" s="125"/>
      <c r="R49" s="90">
        <f>T9-R48</f>
        <v>0</v>
      </c>
    </row>
  </sheetData>
  <sheetProtection sheet="1" selectLockedCells="1"/>
  <mergeCells count="28">
    <mergeCell ref="P46:Q46"/>
    <mergeCell ref="P47:Q47"/>
    <mergeCell ref="P48:Q48"/>
    <mergeCell ref="P49:Q49"/>
    <mergeCell ref="P8:S8"/>
    <mergeCell ref="C8:G8"/>
    <mergeCell ref="K5:N5"/>
    <mergeCell ref="K6:N6"/>
    <mergeCell ref="K7:N7"/>
    <mergeCell ref="C7:G7"/>
    <mergeCell ref="I7:J7"/>
    <mergeCell ref="B1:U1"/>
    <mergeCell ref="P5:S5"/>
    <mergeCell ref="P6:S6"/>
    <mergeCell ref="C5:G5"/>
    <mergeCell ref="C6:G6"/>
    <mergeCell ref="I5:J5"/>
    <mergeCell ref="I6:J6"/>
    <mergeCell ref="K9:N9"/>
    <mergeCell ref="K10:N10"/>
    <mergeCell ref="B12:Q12"/>
    <mergeCell ref="S12:U12"/>
    <mergeCell ref="P9:S9"/>
    <mergeCell ref="C10:G10"/>
    <mergeCell ref="I9:J9"/>
    <mergeCell ref="P10:S10"/>
    <mergeCell ref="I10:J10"/>
    <mergeCell ref="C9:G9"/>
  </mergeCells>
  <phoneticPr fontId="0" type="noConversion"/>
  <pageMargins left="0.78740157480314965" right="0.78740157480314965" top="0.6692913385826772" bottom="0.70866141732283472" header="0.31496062992125984" footer="0.51181102362204722"/>
  <pageSetup paperSize="9" scale="63" orientation="landscape" horizontalDpi="300" verticalDpi="300" r:id="rId1"/>
  <headerFooter alignWithMargins="0">
    <oddFooter>&amp;L&amp;8&amp;Z&amp;F&amp;R&amp;8&amp;D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586AD-A871-47C3-9234-A7BA132F45FF}">
  <dimension ref="A1"/>
  <sheetViews>
    <sheetView workbookViewId="0"/>
  </sheetViews>
  <sheetFormatPr baseColWidth="10" defaultRowHeight="12.75" x14ac:dyDescent="0.2"/>
  <sheetData/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9"/>
  <sheetViews>
    <sheetView zoomScaleNormal="100" workbookViewId="0">
      <pane ySplit="13" topLeftCell="A14" activePane="bottomLeft" state="frozen"/>
      <selection pane="bottomLeft" activeCell="C5" sqref="C5:G5"/>
    </sheetView>
  </sheetViews>
  <sheetFormatPr baseColWidth="10" defaultRowHeight="12.75" x14ac:dyDescent="0.2"/>
  <cols>
    <col min="1" max="1" width="12.140625" style="1" bestFit="1" customWidth="1"/>
    <col min="2" max="17" width="9.7109375" style="1" customWidth="1"/>
    <col min="18" max="18" width="9.7109375" style="15" customWidth="1"/>
    <col min="19" max="21" width="9.7109375" style="1" customWidth="1"/>
    <col min="22" max="16384" width="11.42578125" style="1"/>
  </cols>
  <sheetData>
    <row r="1" spans="1:21" ht="23.25" x14ac:dyDescent="0.2">
      <c r="B1" s="117" t="s">
        <v>57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3" customHeight="1" x14ac:dyDescent="0.2"/>
    <row r="3" spans="1:21" x14ac:dyDescent="0.2">
      <c r="T3" s="89"/>
      <c r="U3" s="89"/>
    </row>
    <row r="5" spans="1:21" x14ac:dyDescent="0.2">
      <c r="B5" s="2" t="s">
        <v>45</v>
      </c>
      <c r="C5" s="108"/>
      <c r="D5" s="109"/>
      <c r="E5" s="109"/>
      <c r="F5" s="109"/>
      <c r="G5" s="110"/>
      <c r="H5" s="3"/>
      <c r="I5" s="123" t="s">
        <v>49</v>
      </c>
      <c r="J5" s="123"/>
      <c r="K5" s="127"/>
      <c r="L5" s="127"/>
      <c r="M5" s="127"/>
      <c r="N5" s="127"/>
      <c r="P5" s="118" t="s">
        <v>58</v>
      </c>
      <c r="Q5" s="119"/>
      <c r="R5" s="119"/>
      <c r="S5" s="120"/>
      <c r="T5" s="22">
        <f>SUM(B14:Q41)</f>
        <v>0</v>
      </c>
      <c r="U5" s="21"/>
    </row>
    <row r="6" spans="1:21" x14ac:dyDescent="0.2">
      <c r="B6" s="2" t="s">
        <v>46</v>
      </c>
      <c r="C6" s="108"/>
      <c r="D6" s="109"/>
      <c r="E6" s="109"/>
      <c r="F6" s="109"/>
      <c r="G6" s="110"/>
      <c r="H6" s="3"/>
      <c r="I6" s="123" t="s">
        <v>50</v>
      </c>
      <c r="J6" s="123"/>
      <c r="K6" s="127"/>
      <c r="L6" s="127"/>
      <c r="M6" s="127"/>
      <c r="N6" s="127"/>
      <c r="P6" s="118" t="s">
        <v>61</v>
      </c>
      <c r="Q6" s="121"/>
      <c r="R6" s="121"/>
      <c r="S6" s="122"/>
      <c r="T6" s="20">
        <f>SUM(B43:Q43)</f>
        <v>0</v>
      </c>
      <c r="U6" s="21"/>
    </row>
    <row r="7" spans="1:21" x14ac:dyDescent="0.2">
      <c r="B7" s="2" t="s">
        <v>34</v>
      </c>
      <c r="C7" s="108"/>
      <c r="D7" s="109"/>
      <c r="E7" s="109"/>
      <c r="F7" s="109"/>
      <c r="G7" s="110"/>
      <c r="H7" s="3"/>
      <c r="I7" s="123" t="s">
        <v>23</v>
      </c>
      <c r="J7" s="123"/>
      <c r="K7" s="127"/>
      <c r="L7" s="127"/>
      <c r="M7" s="127"/>
      <c r="N7" s="127"/>
      <c r="T7" s="21"/>
      <c r="U7" s="21"/>
    </row>
    <row r="8" spans="1:21" ht="13.5" thickBot="1" x14ac:dyDescent="0.25">
      <c r="B8" s="2" t="s">
        <v>47</v>
      </c>
      <c r="C8" s="108"/>
      <c r="D8" s="109"/>
      <c r="E8" s="109"/>
      <c r="F8" s="109"/>
      <c r="G8" s="110"/>
      <c r="H8" s="3"/>
      <c r="K8" s="46"/>
      <c r="L8" s="46"/>
      <c r="M8" s="46"/>
      <c r="N8" s="46"/>
      <c r="P8" s="126" t="s">
        <v>59</v>
      </c>
      <c r="Q8" s="121"/>
      <c r="R8" s="121"/>
      <c r="S8" s="122"/>
      <c r="T8" s="22">
        <f>S43</f>
        <v>0</v>
      </c>
      <c r="U8" s="21"/>
    </row>
    <row r="9" spans="1:21" ht="13.5" thickBot="1" x14ac:dyDescent="0.25">
      <c r="B9" s="2" t="s">
        <v>48</v>
      </c>
      <c r="C9" s="108"/>
      <c r="D9" s="109"/>
      <c r="E9" s="109"/>
      <c r="F9" s="109"/>
      <c r="G9" s="110"/>
      <c r="H9" s="3"/>
      <c r="I9" s="111" t="s">
        <v>51</v>
      </c>
      <c r="J9" s="112"/>
      <c r="K9" s="128"/>
      <c r="L9" s="128"/>
      <c r="M9" s="128"/>
      <c r="N9" s="129"/>
      <c r="P9" s="105" t="s">
        <v>60</v>
      </c>
      <c r="Q9" s="106"/>
      <c r="R9" s="106"/>
      <c r="S9" s="107"/>
      <c r="T9" s="24">
        <f>T43</f>
        <v>0</v>
      </c>
      <c r="U9" s="20">
        <f>U43</f>
        <v>0</v>
      </c>
    </row>
    <row r="10" spans="1:21" ht="13.5" thickBot="1" x14ac:dyDescent="0.25">
      <c r="B10" s="2" t="s">
        <v>37</v>
      </c>
      <c r="C10" s="108"/>
      <c r="D10" s="109"/>
      <c r="E10" s="109"/>
      <c r="F10" s="109"/>
      <c r="G10" s="110"/>
      <c r="H10" s="3"/>
      <c r="I10" s="115" t="s">
        <v>62</v>
      </c>
      <c r="J10" s="116"/>
      <c r="K10" s="96"/>
      <c r="L10" s="97"/>
      <c r="M10" s="97"/>
      <c r="N10" s="98"/>
      <c r="P10" s="113" t="s">
        <v>54</v>
      </c>
      <c r="Q10" s="114"/>
      <c r="R10" s="114"/>
      <c r="S10" s="114"/>
      <c r="T10" s="25">
        <f>T6+T9+U9</f>
        <v>0</v>
      </c>
    </row>
    <row r="11" spans="1:21" ht="13.5" thickBot="1" x14ac:dyDescent="0.25">
      <c r="H11" s="3"/>
    </row>
    <row r="12" spans="1:21" ht="16.5" thickBot="1" x14ac:dyDescent="0.25">
      <c r="B12" s="130" t="s">
        <v>52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2"/>
      <c r="S12" s="102" t="s">
        <v>53</v>
      </c>
      <c r="T12" s="103"/>
      <c r="U12" s="104"/>
    </row>
    <row r="13" spans="1:21" ht="13.5" thickBot="1" x14ac:dyDescent="0.25">
      <c r="A13" s="11" t="s">
        <v>55</v>
      </c>
      <c r="B13" s="6">
        <v>3.5</v>
      </c>
      <c r="C13" s="7">
        <v>4</v>
      </c>
      <c r="D13" s="7">
        <v>5</v>
      </c>
      <c r="E13" s="7">
        <v>6</v>
      </c>
      <c r="F13" s="7">
        <v>7</v>
      </c>
      <c r="G13" s="7">
        <v>7.5</v>
      </c>
      <c r="H13" s="7">
        <v>8</v>
      </c>
      <c r="I13" s="7">
        <v>9</v>
      </c>
      <c r="J13" s="7">
        <v>10</v>
      </c>
      <c r="K13" s="7">
        <v>12</v>
      </c>
      <c r="L13" s="7">
        <v>15</v>
      </c>
      <c r="M13" s="7">
        <v>20</v>
      </c>
      <c r="N13" s="7">
        <v>30</v>
      </c>
      <c r="O13" s="7">
        <v>40</v>
      </c>
      <c r="P13" s="7">
        <v>50</v>
      </c>
      <c r="Q13" s="7">
        <v>100</v>
      </c>
      <c r="R13" s="8" t="s">
        <v>39</v>
      </c>
      <c r="S13" s="14" t="s">
        <v>28</v>
      </c>
      <c r="T13" s="4" t="s">
        <v>29</v>
      </c>
      <c r="U13" s="5"/>
    </row>
    <row r="14" spans="1:21" x14ac:dyDescent="0.2">
      <c r="A14" s="12" t="s">
        <v>1</v>
      </c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92">
        <f>SUM(B14:Q14)</f>
        <v>0</v>
      </c>
      <c r="S14" s="54"/>
      <c r="T14" s="55"/>
      <c r="U14" s="56"/>
    </row>
    <row r="15" spans="1:21" x14ac:dyDescent="0.2">
      <c r="A15" s="9" t="s">
        <v>3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9">
        <f t="shared" ref="R15:R41" si="0">SUM(B15:Q15)</f>
        <v>0</v>
      </c>
      <c r="S15" s="54"/>
      <c r="T15" s="55"/>
      <c r="U15" s="56"/>
    </row>
    <row r="16" spans="1:21" x14ac:dyDescent="0.2">
      <c r="A16" s="9" t="s">
        <v>2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9">
        <f t="shared" si="0"/>
        <v>0</v>
      </c>
      <c r="S16" s="54"/>
      <c r="T16" s="55"/>
      <c r="U16" s="56"/>
    </row>
    <row r="17" spans="1:21" x14ac:dyDescent="0.2">
      <c r="A17" s="9" t="s">
        <v>6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9">
        <f t="shared" si="0"/>
        <v>0</v>
      </c>
      <c r="S17" s="54"/>
      <c r="T17" s="55"/>
      <c r="U17" s="56"/>
    </row>
    <row r="18" spans="1:21" x14ac:dyDescent="0.2">
      <c r="A18" s="9" t="s">
        <v>4</v>
      </c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19">
        <f t="shared" si="0"/>
        <v>0</v>
      </c>
      <c r="S18" s="54"/>
      <c r="T18" s="55"/>
      <c r="U18" s="56"/>
    </row>
    <row r="19" spans="1:21" x14ac:dyDescent="0.2">
      <c r="A19" s="9" t="s">
        <v>5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19">
        <f t="shared" si="0"/>
        <v>0</v>
      </c>
      <c r="S19" s="54"/>
      <c r="T19" s="55"/>
      <c r="U19" s="56"/>
    </row>
    <row r="20" spans="1:21" x14ac:dyDescent="0.2">
      <c r="A20" s="9" t="s">
        <v>67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19">
        <f t="shared" si="0"/>
        <v>0</v>
      </c>
      <c r="S20" s="54"/>
      <c r="T20" s="55"/>
      <c r="U20" s="56"/>
    </row>
    <row r="21" spans="1:21" x14ac:dyDescent="0.2">
      <c r="A21" s="9" t="s">
        <v>7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19">
        <f t="shared" si="0"/>
        <v>0</v>
      </c>
      <c r="S21" s="54"/>
      <c r="T21" s="55"/>
      <c r="U21" s="56"/>
    </row>
    <row r="22" spans="1:21" x14ac:dyDescent="0.2">
      <c r="A22" s="9" t="s">
        <v>8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19">
        <f t="shared" si="0"/>
        <v>0</v>
      </c>
      <c r="S22" s="54"/>
      <c r="T22" s="55"/>
      <c r="U22" s="56"/>
    </row>
    <row r="23" spans="1:21" x14ac:dyDescent="0.2">
      <c r="A23" s="9" t="s">
        <v>9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9">
        <f t="shared" si="0"/>
        <v>0</v>
      </c>
      <c r="S23" s="54"/>
      <c r="T23" s="55"/>
      <c r="U23" s="56"/>
    </row>
    <row r="24" spans="1:21" x14ac:dyDescent="0.2">
      <c r="A24" s="9" t="s">
        <v>13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19">
        <f t="shared" si="0"/>
        <v>0</v>
      </c>
      <c r="S24" s="54"/>
      <c r="T24" s="55"/>
      <c r="U24" s="56"/>
    </row>
    <row r="25" spans="1:21" x14ac:dyDescent="0.2">
      <c r="A25" s="9" t="s">
        <v>10</v>
      </c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19">
        <f t="shared" si="0"/>
        <v>0</v>
      </c>
      <c r="S25" s="54"/>
      <c r="T25" s="55"/>
      <c r="U25" s="56"/>
    </row>
    <row r="26" spans="1:21" x14ac:dyDescent="0.2">
      <c r="A26" s="9" t="s">
        <v>12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19">
        <f t="shared" si="0"/>
        <v>0</v>
      </c>
      <c r="S26" s="54"/>
      <c r="T26" s="55"/>
      <c r="U26" s="56"/>
    </row>
    <row r="27" spans="1:21" x14ac:dyDescent="0.2">
      <c r="A27" s="9" t="s">
        <v>11</v>
      </c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19">
        <f t="shared" si="0"/>
        <v>0</v>
      </c>
      <c r="S27" s="54"/>
      <c r="T27" s="55"/>
      <c r="U27" s="56"/>
    </row>
    <row r="28" spans="1:21" x14ac:dyDescent="0.2">
      <c r="A28" s="9" t="s">
        <v>14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19">
        <f t="shared" si="0"/>
        <v>0</v>
      </c>
      <c r="S28" s="54"/>
      <c r="T28" s="55"/>
      <c r="U28" s="56"/>
    </row>
    <row r="29" spans="1:21" x14ac:dyDescent="0.2">
      <c r="A29" s="9" t="s">
        <v>15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19">
        <f t="shared" si="0"/>
        <v>0</v>
      </c>
      <c r="S29" s="54"/>
      <c r="T29" s="55"/>
      <c r="U29" s="56"/>
    </row>
    <row r="30" spans="1:21" x14ac:dyDescent="0.2">
      <c r="A30" s="9" t="s">
        <v>68</v>
      </c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19">
        <f t="shared" si="0"/>
        <v>0</v>
      </c>
      <c r="S30" s="54"/>
      <c r="T30" s="55"/>
      <c r="U30" s="56"/>
    </row>
    <row r="31" spans="1:21" x14ac:dyDescent="0.2">
      <c r="A31" s="9" t="s">
        <v>16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28">
        <f t="shared" si="0"/>
        <v>0</v>
      </c>
      <c r="S31" s="57"/>
      <c r="T31" s="58"/>
      <c r="U31" s="59"/>
    </row>
    <row r="32" spans="1:21" ht="13.5" thickBot="1" x14ac:dyDescent="0.25">
      <c r="A32" s="63" t="s">
        <v>17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>
        <f t="shared" si="0"/>
        <v>0</v>
      </c>
      <c r="S32" s="67"/>
      <c r="T32" s="68"/>
      <c r="U32" s="69"/>
    </row>
    <row r="33" spans="1:21" x14ac:dyDescent="0.2">
      <c r="A33" s="73" t="s">
        <v>20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>
        <f t="shared" si="0"/>
        <v>0</v>
      </c>
      <c r="S33" s="77"/>
      <c r="T33" s="78"/>
      <c r="U33" s="79"/>
    </row>
    <row r="34" spans="1:21" x14ac:dyDescent="0.2">
      <c r="A34" s="9" t="s">
        <v>107</v>
      </c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19">
        <f t="shared" si="0"/>
        <v>0</v>
      </c>
      <c r="S34" s="54"/>
      <c r="T34" s="55"/>
      <c r="U34" s="56"/>
    </row>
    <row r="35" spans="1:21" x14ac:dyDescent="0.2">
      <c r="A35" s="9" t="s">
        <v>18</v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19">
        <f t="shared" si="0"/>
        <v>0</v>
      </c>
      <c r="S35" s="54"/>
      <c r="T35" s="55"/>
      <c r="U35" s="56"/>
    </row>
    <row r="36" spans="1:21" x14ac:dyDescent="0.2">
      <c r="A36" s="9" t="s">
        <v>84</v>
      </c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19">
        <f t="shared" si="0"/>
        <v>0</v>
      </c>
      <c r="S36" s="54"/>
      <c r="T36" s="55"/>
      <c r="U36" s="56"/>
    </row>
    <row r="37" spans="1:21" x14ac:dyDescent="0.2">
      <c r="A37" s="9" t="s">
        <v>19</v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9">
        <f t="shared" si="0"/>
        <v>0</v>
      </c>
      <c r="S37" s="54"/>
      <c r="T37" s="55"/>
      <c r="U37" s="56"/>
    </row>
    <row r="38" spans="1:21" x14ac:dyDescent="0.2">
      <c r="A38" s="9" t="s">
        <v>90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19">
        <f t="shared" si="0"/>
        <v>0</v>
      </c>
      <c r="S38" s="54"/>
      <c r="T38" s="55"/>
      <c r="U38" s="56"/>
    </row>
    <row r="39" spans="1:21" x14ac:dyDescent="0.2">
      <c r="A39" s="9" t="s">
        <v>101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19">
        <f t="shared" si="0"/>
        <v>0</v>
      </c>
      <c r="S39" s="54"/>
      <c r="T39" s="55"/>
      <c r="U39" s="56"/>
    </row>
    <row r="40" spans="1:21" x14ac:dyDescent="0.2">
      <c r="A40" s="9" t="s">
        <v>102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19">
        <f t="shared" si="0"/>
        <v>0</v>
      </c>
      <c r="S40" s="54"/>
      <c r="T40" s="55"/>
      <c r="U40" s="56"/>
    </row>
    <row r="41" spans="1:21" ht="13.5" thickBot="1" x14ac:dyDescent="0.25">
      <c r="A41" s="10" t="s">
        <v>99</v>
      </c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2">
        <f t="shared" si="0"/>
        <v>0</v>
      </c>
      <c r="S41" s="83"/>
      <c r="T41" s="84"/>
      <c r="U41" s="85"/>
    </row>
    <row r="42" spans="1:21" ht="6" customHeight="1" thickBot="1" x14ac:dyDescent="0.25">
      <c r="A42" s="23"/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2"/>
      <c r="S42" s="16"/>
      <c r="T42" s="17"/>
      <c r="U42" s="18"/>
    </row>
    <row r="43" spans="1:21" ht="13.5" thickBot="1" x14ac:dyDescent="0.25">
      <c r="A43" s="43" t="s">
        <v>56</v>
      </c>
      <c r="B43" s="44">
        <f>SUM(B14:B41)*(B13)</f>
        <v>0</v>
      </c>
      <c r="C43" s="39">
        <f t="shared" ref="C43:Q43" si="1">SUM(C14:C41)*(C13)</f>
        <v>0</v>
      </c>
      <c r="D43" s="39">
        <f t="shared" si="1"/>
        <v>0</v>
      </c>
      <c r="E43" s="39">
        <f t="shared" si="1"/>
        <v>0</v>
      </c>
      <c r="F43" s="39">
        <f t="shared" si="1"/>
        <v>0</v>
      </c>
      <c r="G43" s="39">
        <f t="shared" si="1"/>
        <v>0</v>
      </c>
      <c r="H43" s="39">
        <f t="shared" si="1"/>
        <v>0</v>
      </c>
      <c r="I43" s="39">
        <f t="shared" si="1"/>
        <v>0</v>
      </c>
      <c r="J43" s="39">
        <f t="shared" si="1"/>
        <v>0</v>
      </c>
      <c r="K43" s="39">
        <f t="shared" si="1"/>
        <v>0</v>
      </c>
      <c r="L43" s="39">
        <f t="shared" si="1"/>
        <v>0</v>
      </c>
      <c r="M43" s="39">
        <f t="shared" si="1"/>
        <v>0</v>
      </c>
      <c r="N43" s="39">
        <f t="shared" si="1"/>
        <v>0</v>
      </c>
      <c r="O43" s="39">
        <f t="shared" si="1"/>
        <v>0</v>
      </c>
      <c r="P43" s="39">
        <f t="shared" si="1"/>
        <v>0</v>
      </c>
      <c r="Q43" s="39">
        <f t="shared" si="1"/>
        <v>0</v>
      </c>
      <c r="R43" s="45">
        <f>SUM(B43:Q43)</f>
        <v>0</v>
      </c>
      <c r="S43" s="11">
        <f>SUM(S14:S41)</f>
        <v>0</v>
      </c>
      <c r="T43" s="13">
        <f>SUM(T14:T41)</f>
        <v>0</v>
      </c>
      <c r="U43" s="13">
        <f>SUM(U14:U41)</f>
        <v>0</v>
      </c>
    </row>
    <row r="44" spans="1:21" x14ac:dyDescent="0.2">
      <c r="A44" s="35" t="s">
        <v>64</v>
      </c>
      <c r="B44" s="29">
        <f>SUM(B14:B41)</f>
        <v>0</v>
      </c>
      <c r="C44" s="29">
        <f t="shared" ref="C44:Q44" si="2">SUM(C14:C41)</f>
        <v>0</v>
      </c>
      <c r="D44" s="29">
        <f t="shared" si="2"/>
        <v>0</v>
      </c>
      <c r="E44" s="29">
        <f t="shared" si="2"/>
        <v>0</v>
      </c>
      <c r="F44" s="29">
        <f t="shared" si="2"/>
        <v>0</v>
      </c>
      <c r="G44" s="29">
        <f t="shared" si="2"/>
        <v>0</v>
      </c>
      <c r="H44" s="29">
        <f t="shared" si="2"/>
        <v>0</v>
      </c>
      <c r="I44" s="29">
        <f t="shared" si="2"/>
        <v>0</v>
      </c>
      <c r="J44" s="29">
        <f t="shared" si="2"/>
        <v>0</v>
      </c>
      <c r="K44" s="29">
        <f t="shared" si="2"/>
        <v>0</v>
      </c>
      <c r="L44" s="29">
        <f t="shared" si="2"/>
        <v>0</v>
      </c>
      <c r="M44" s="29">
        <f t="shared" si="2"/>
        <v>0</v>
      </c>
      <c r="N44" s="29">
        <f t="shared" si="2"/>
        <v>0</v>
      </c>
      <c r="O44" s="29">
        <f t="shared" si="2"/>
        <v>0</v>
      </c>
      <c r="P44" s="29">
        <f t="shared" si="2"/>
        <v>0</v>
      </c>
      <c r="Q44" s="30">
        <f t="shared" si="2"/>
        <v>0</v>
      </c>
    </row>
    <row r="45" spans="1:21" ht="13.5" thickBot="1" x14ac:dyDescent="0.25">
      <c r="A45" s="34" t="s">
        <v>66</v>
      </c>
      <c r="B45" s="62">
        <f>B44-B31</f>
        <v>0</v>
      </c>
      <c r="C45" s="32">
        <f t="shared" ref="C45:Q45" si="3">C44-C31</f>
        <v>0</v>
      </c>
      <c r="D45" s="32">
        <f t="shared" si="3"/>
        <v>0</v>
      </c>
      <c r="E45" s="32">
        <f t="shared" si="3"/>
        <v>0</v>
      </c>
      <c r="F45" s="32">
        <f t="shared" si="3"/>
        <v>0</v>
      </c>
      <c r="G45" s="32">
        <f t="shared" si="3"/>
        <v>0</v>
      </c>
      <c r="H45" s="32">
        <f t="shared" si="3"/>
        <v>0</v>
      </c>
      <c r="I45" s="32">
        <f t="shared" si="3"/>
        <v>0</v>
      </c>
      <c r="J45" s="32">
        <f t="shared" si="3"/>
        <v>0</v>
      </c>
      <c r="K45" s="32">
        <f t="shared" si="3"/>
        <v>0</v>
      </c>
      <c r="L45" s="32">
        <f t="shared" si="3"/>
        <v>0</v>
      </c>
      <c r="M45" s="32">
        <f t="shared" si="3"/>
        <v>0</v>
      </c>
      <c r="N45" s="32">
        <f t="shared" si="3"/>
        <v>0</v>
      </c>
      <c r="O45" s="32">
        <f t="shared" si="3"/>
        <v>0</v>
      </c>
      <c r="P45" s="32">
        <f t="shared" si="3"/>
        <v>0</v>
      </c>
      <c r="Q45" s="33">
        <f t="shared" si="3"/>
        <v>0</v>
      </c>
    </row>
    <row r="46" spans="1:21" x14ac:dyDescent="0.2">
      <c r="P46" s="124" t="s">
        <v>103</v>
      </c>
      <c r="Q46" s="124"/>
      <c r="R46" s="91">
        <f>SUM(B31*B13)+(C31*C13)+(D31*D13)+(E31*E13)+(F31*F13)+(G31*G13)+(H31*H13)+(I31*I13)+(J31*J13)+(K31*K13)+(L31*L13)+(M31*M13)+(N31*N13)+(O31*O13)+(P31*P13)+(Q31*Q13)</f>
        <v>0</v>
      </c>
    </row>
    <row r="47" spans="1:21" x14ac:dyDescent="0.2">
      <c r="P47" s="125" t="s">
        <v>104</v>
      </c>
      <c r="Q47" s="125"/>
      <c r="R47" s="90">
        <f>T6-R46</f>
        <v>0</v>
      </c>
    </row>
    <row r="48" spans="1:21" x14ac:dyDescent="0.2">
      <c r="P48" s="124" t="s">
        <v>105</v>
      </c>
      <c r="Q48" s="124"/>
      <c r="R48" s="91">
        <f>T31</f>
        <v>0</v>
      </c>
    </row>
    <row r="49" spans="16:18" x14ac:dyDescent="0.2">
      <c r="P49" s="125" t="s">
        <v>106</v>
      </c>
      <c r="Q49" s="125"/>
      <c r="R49" s="90">
        <f>T9-R48</f>
        <v>0</v>
      </c>
    </row>
  </sheetData>
  <sheetProtection sheet="1" selectLockedCells="1"/>
  <sortState xmlns:xlrd2="http://schemas.microsoft.com/office/spreadsheetml/2017/richdata2" ref="A14:A30">
    <sortCondition ref="A14:A30"/>
  </sortState>
  <mergeCells count="28">
    <mergeCell ref="P46:Q46"/>
    <mergeCell ref="P47:Q47"/>
    <mergeCell ref="P48:Q48"/>
    <mergeCell ref="P49:Q49"/>
    <mergeCell ref="B12:R12"/>
    <mergeCell ref="S12:U12"/>
    <mergeCell ref="I10:J10"/>
    <mergeCell ref="C8:G8"/>
    <mergeCell ref="P8:S8"/>
    <mergeCell ref="C10:G10"/>
    <mergeCell ref="K10:N10"/>
    <mergeCell ref="P10:S10"/>
    <mergeCell ref="C9:G9"/>
    <mergeCell ref="I9:J9"/>
    <mergeCell ref="K9:N9"/>
    <mergeCell ref="P9:S9"/>
    <mergeCell ref="B1:U1"/>
    <mergeCell ref="C5:G5"/>
    <mergeCell ref="I5:J5"/>
    <mergeCell ref="K5:N5"/>
    <mergeCell ref="P5:S5"/>
    <mergeCell ref="C6:G6"/>
    <mergeCell ref="I6:J6"/>
    <mergeCell ref="K6:N6"/>
    <mergeCell ref="P6:S6"/>
    <mergeCell ref="C7:G7"/>
    <mergeCell ref="I7:J7"/>
    <mergeCell ref="K7:N7"/>
  </mergeCells>
  <pageMargins left="0.78740157480314965" right="0.78740157480314965" top="0.6692913385826772" bottom="0.70866141732283472" header="0.31496062992125984" footer="0.51181102362204722"/>
  <pageSetup paperSize="9" scale="63" orientation="landscape" horizontalDpi="300" verticalDpi="300" r:id="rId1"/>
  <headerFooter alignWithMargins="0">
    <oddHeader>&amp;ROrsières, le &amp;D</oddHeader>
    <oddFooter>&amp;L&amp;8&amp;Z&amp;F&amp;R&amp;8&amp;D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307CD-9233-4391-BF34-DC10715AAD68}">
  <dimension ref="A1:B29"/>
  <sheetViews>
    <sheetView workbookViewId="0"/>
  </sheetViews>
  <sheetFormatPr baseColWidth="10" defaultRowHeight="12.75" x14ac:dyDescent="0.2"/>
  <cols>
    <col min="1" max="1" width="10.85546875" style="48" bestFit="1" customWidth="1"/>
    <col min="2" max="2" width="39.85546875" style="48" bestFit="1" customWidth="1"/>
    <col min="3" max="16384" width="11.42578125" style="48"/>
  </cols>
  <sheetData>
    <row r="1" spans="1:2" x14ac:dyDescent="0.2">
      <c r="A1" s="47" t="s">
        <v>69</v>
      </c>
      <c r="B1" s="47" t="s">
        <v>45</v>
      </c>
    </row>
    <row r="2" spans="1:2" x14ac:dyDescent="0.2">
      <c r="A2" s="47" t="s">
        <v>70</v>
      </c>
      <c r="B2" s="47" t="s">
        <v>32</v>
      </c>
    </row>
    <row r="3" spans="1:2" x14ac:dyDescent="0.2">
      <c r="A3" s="47" t="s">
        <v>1</v>
      </c>
      <c r="B3" s="49" t="s">
        <v>71</v>
      </c>
    </row>
    <row r="4" spans="1:2" x14ac:dyDescent="0.2">
      <c r="A4" s="47" t="s">
        <v>3</v>
      </c>
      <c r="B4" s="49" t="s">
        <v>72</v>
      </c>
    </row>
    <row r="5" spans="1:2" x14ac:dyDescent="0.2">
      <c r="A5" s="47" t="s">
        <v>2</v>
      </c>
      <c r="B5" s="49" t="s">
        <v>73</v>
      </c>
    </row>
    <row r="6" spans="1:2" x14ac:dyDescent="0.2">
      <c r="A6" s="47" t="s">
        <v>6</v>
      </c>
      <c r="B6" s="49" t="s">
        <v>74</v>
      </c>
    </row>
    <row r="7" spans="1:2" x14ac:dyDescent="0.2">
      <c r="A7" s="47" t="s">
        <v>4</v>
      </c>
      <c r="B7" s="49" t="s">
        <v>75</v>
      </c>
    </row>
    <row r="8" spans="1:2" x14ac:dyDescent="0.2">
      <c r="A8" s="47" t="s">
        <v>5</v>
      </c>
      <c r="B8" s="49" t="s">
        <v>76</v>
      </c>
    </row>
    <row r="9" spans="1:2" x14ac:dyDescent="0.2">
      <c r="A9" s="47" t="s">
        <v>20</v>
      </c>
      <c r="B9" s="49" t="s">
        <v>77</v>
      </c>
    </row>
    <row r="10" spans="1:2" x14ac:dyDescent="0.2">
      <c r="A10" s="47" t="s">
        <v>67</v>
      </c>
      <c r="B10" s="49" t="s">
        <v>78</v>
      </c>
    </row>
    <row r="11" spans="1:2" x14ac:dyDescent="0.2">
      <c r="A11" s="47" t="s">
        <v>7</v>
      </c>
      <c r="B11" s="49" t="s">
        <v>79</v>
      </c>
    </row>
    <row r="12" spans="1:2" x14ac:dyDescent="0.2">
      <c r="A12" s="47" t="s">
        <v>8</v>
      </c>
      <c r="B12" s="49" t="s">
        <v>80</v>
      </c>
    </row>
    <row r="13" spans="1:2" x14ac:dyDescent="0.2">
      <c r="A13" s="47" t="s">
        <v>9</v>
      </c>
      <c r="B13" s="49" t="s">
        <v>81</v>
      </c>
    </row>
    <row r="14" spans="1:2" x14ac:dyDescent="0.2">
      <c r="A14" s="47" t="s">
        <v>107</v>
      </c>
      <c r="B14" s="49" t="s">
        <v>82</v>
      </c>
    </row>
    <row r="15" spans="1:2" x14ac:dyDescent="0.2">
      <c r="A15" s="47" t="s">
        <v>18</v>
      </c>
      <c r="B15" s="49" t="s">
        <v>83</v>
      </c>
    </row>
    <row r="16" spans="1:2" x14ac:dyDescent="0.2">
      <c r="A16" s="47" t="s">
        <v>84</v>
      </c>
      <c r="B16" s="49" t="s">
        <v>85</v>
      </c>
    </row>
    <row r="17" spans="1:2" x14ac:dyDescent="0.2">
      <c r="A17" s="47" t="s">
        <v>19</v>
      </c>
      <c r="B17" s="49" t="s">
        <v>86</v>
      </c>
    </row>
    <row r="18" spans="1:2" x14ac:dyDescent="0.2">
      <c r="A18" s="47" t="s">
        <v>13</v>
      </c>
      <c r="B18" s="49" t="s">
        <v>87</v>
      </c>
    </row>
    <row r="19" spans="1:2" x14ac:dyDescent="0.2">
      <c r="A19" s="47" t="s">
        <v>10</v>
      </c>
      <c r="B19" s="49" t="s">
        <v>88</v>
      </c>
    </row>
    <row r="20" spans="1:2" x14ac:dyDescent="0.2">
      <c r="A20" s="47" t="s">
        <v>12</v>
      </c>
      <c r="B20" s="49" t="s">
        <v>89</v>
      </c>
    </row>
    <row r="21" spans="1:2" x14ac:dyDescent="0.2">
      <c r="A21" s="47" t="s">
        <v>90</v>
      </c>
      <c r="B21" s="49" t="s">
        <v>91</v>
      </c>
    </row>
    <row r="22" spans="1:2" x14ac:dyDescent="0.2">
      <c r="A22" s="47" t="s">
        <v>11</v>
      </c>
      <c r="B22" s="49" t="s">
        <v>92</v>
      </c>
    </row>
    <row r="23" spans="1:2" x14ac:dyDescent="0.2">
      <c r="A23" s="47" t="s">
        <v>14</v>
      </c>
      <c r="B23" s="49" t="s">
        <v>93</v>
      </c>
    </row>
    <row r="24" spans="1:2" x14ac:dyDescent="0.2">
      <c r="A24" s="47" t="s">
        <v>15</v>
      </c>
      <c r="B24" s="49" t="s">
        <v>94</v>
      </c>
    </row>
    <row r="25" spans="1:2" x14ac:dyDescent="0.2">
      <c r="A25" s="47" t="s">
        <v>68</v>
      </c>
      <c r="B25" s="49" t="s">
        <v>95</v>
      </c>
    </row>
    <row r="26" spans="1:2" x14ac:dyDescent="0.2">
      <c r="A26" s="47" t="s">
        <v>16</v>
      </c>
      <c r="B26" s="49" t="s">
        <v>96</v>
      </c>
    </row>
    <row r="27" spans="1:2" x14ac:dyDescent="0.2">
      <c r="A27" s="47" t="s">
        <v>21</v>
      </c>
      <c r="B27" s="49" t="s">
        <v>97</v>
      </c>
    </row>
    <row r="28" spans="1:2" x14ac:dyDescent="0.2">
      <c r="A28" s="47" t="s">
        <v>17</v>
      </c>
      <c r="B28" s="49" t="s">
        <v>98</v>
      </c>
    </row>
    <row r="29" spans="1:2" x14ac:dyDescent="0.2">
      <c r="A29" s="47" t="s">
        <v>99</v>
      </c>
      <c r="B29" s="49" t="s">
        <v>100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Utilisation</vt:lpstr>
      <vt:lpstr>Fr</vt:lpstr>
      <vt:lpstr>Bedienungsanleitung</vt:lpstr>
      <vt:lpstr>D</vt:lpstr>
      <vt:lpstr>Liste</vt:lpstr>
      <vt:lpstr>D!Zone_d_impression</vt:lpstr>
      <vt:lpstr>Fr!Zone_d_impression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2019-10-26T20:58:25Z</dcterms:created>
  <dcterms:modified xsi:type="dcterms:W3CDTF">2020-02-02T11:12:20Z</dcterms:modified>
</cp:coreProperties>
</file>