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ilisateur\myCloud\FSVT_pistolet\2023\Compétition 10M\Championnat Valaisan individuel\Résultats_2023\"/>
    </mc:Choice>
  </mc:AlternateContent>
  <xr:revisionPtr revIDLastSave="0" documentId="13_ncr:1_{D85AC5C7-84CC-40B1-A777-884E6B938569}" xr6:coauthVersionLast="47" xr6:coauthVersionMax="47" xr10:uidLastSave="{00000000-0000-0000-0000-000000000000}"/>
  <bookViews>
    <workbookView xWindow="-120" yWindow="-120" windowWidth="29040" windowHeight="15840" tabRatio="554" xr2:uid="{00000000-000D-0000-FFFF-FFFF00000000}"/>
  </bookViews>
  <sheets>
    <sheet name="Individuel Bras Franc 10m." sheetId="18" r:id="rId1"/>
  </sheets>
  <definedNames>
    <definedName name="_xlnm.Print_Area" localSheetId="0">'Individuel Bras Franc 10m.'!$A$1:$K$37</definedName>
  </definedNames>
  <calcPr calcId="181029" concurrentCalc="0"/>
</workbook>
</file>

<file path=xl/calcChain.xml><?xml version="1.0" encoding="utf-8"?>
<calcChain xmlns="http://schemas.openxmlformats.org/spreadsheetml/2006/main">
  <c r="K22" i="18" l="1"/>
  <c r="J22" i="18"/>
  <c r="J25" i="18"/>
  <c r="J26" i="18"/>
  <c r="J23" i="18"/>
  <c r="J27" i="18"/>
  <c r="J24" i="18"/>
  <c r="A22" i="18"/>
  <c r="K24" i="18"/>
  <c r="A24" i="18"/>
  <c r="K27" i="18"/>
  <c r="A27" i="18"/>
  <c r="K23" i="18"/>
  <c r="A23" i="18"/>
  <c r="K26" i="18"/>
  <c r="A26" i="18"/>
  <c r="K25" i="18"/>
  <c r="A25" i="18"/>
  <c r="K7" i="18"/>
  <c r="J32" i="18"/>
  <c r="J28" i="18"/>
  <c r="J29" i="18"/>
  <c r="J30" i="18"/>
  <c r="J31" i="18"/>
  <c r="A32" i="18"/>
  <c r="A31" i="18"/>
  <c r="A30" i="18"/>
  <c r="A29" i="18"/>
  <c r="A28" i="18"/>
  <c r="J18" i="18"/>
  <c r="J7" i="18"/>
  <c r="J11" i="18"/>
  <c r="J4" i="18"/>
  <c r="J5" i="18"/>
  <c r="J8" i="18"/>
  <c r="J10" i="18"/>
  <c r="J9" i="18"/>
  <c r="J6" i="18"/>
  <c r="J12" i="18"/>
  <c r="J13" i="18"/>
  <c r="J14" i="18"/>
  <c r="J15" i="18"/>
  <c r="J16" i="18"/>
  <c r="J17" i="18"/>
  <c r="A18" i="18"/>
  <c r="A17" i="18"/>
  <c r="A16" i="18"/>
  <c r="A15" i="18"/>
  <c r="A14" i="18"/>
  <c r="A13" i="18"/>
  <c r="A12" i="18"/>
  <c r="A6" i="18"/>
  <c r="A9" i="18"/>
  <c r="A10" i="18"/>
  <c r="A8" i="18"/>
  <c r="A5" i="18"/>
  <c r="A4" i="18"/>
  <c r="A11" i="18"/>
  <c r="A7" i="18"/>
</calcChain>
</file>

<file path=xl/sharedStrings.xml><?xml version="1.0" encoding="utf-8"?>
<sst xmlns="http://schemas.openxmlformats.org/spreadsheetml/2006/main" count="39" uniqueCount="33">
  <si>
    <t xml:space="preserve"> </t>
  </si>
  <si>
    <t>TOTAL</t>
  </si>
  <si>
    <t>MOUCHES</t>
  </si>
  <si>
    <t>Prenom</t>
  </si>
  <si>
    <t>Nom</t>
  </si>
  <si>
    <t xml:space="preserve">Elite / Dame/ Seniors / Veterans  </t>
  </si>
  <si>
    <t>Junior (Classement unique pour toute les catégories Juniors)</t>
  </si>
  <si>
    <t>Coiana</t>
  </si>
  <si>
    <t>Pierre</t>
  </si>
  <si>
    <t>Nickel</t>
  </si>
  <si>
    <t>Jean-Louis</t>
  </si>
  <si>
    <t>Balet</t>
  </si>
  <si>
    <t>Marie-Claude</t>
  </si>
  <si>
    <t>Paulo</t>
  </si>
  <si>
    <t>Parreira</t>
  </si>
  <si>
    <t>Gabioud</t>
  </si>
  <si>
    <t>Benjamin</t>
  </si>
  <si>
    <t xml:space="preserve">Rochat </t>
  </si>
  <si>
    <t>Néhémie</t>
  </si>
  <si>
    <t>Lattion</t>
  </si>
  <si>
    <t>Roméo</t>
  </si>
  <si>
    <t>Bertrand</t>
  </si>
  <si>
    <t>Rossoz</t>
  </si>
  <si>
    <t>Chris</t>
  </si>
  <si>
    <t>Moulin</t>
  </si>
  <si>
    <t>Matteo</t>
  </si>
  <si>
    <t>Ferrari</t>
  </si>
  <si>
    <t>Fiona</t>
  </si>
  <si>
    <t>Jolan</t>
  </si>
  <si>
    <t>Pillet</t>
  </si>
  <si>
    <t>Tim</t>
  </si>
  <si>
    <t>Thurre</t>
  </si>
  <si>
    <t>Samuel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</si>
</sst>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b/>
      <sz val="18"/>
      <name val="Arial"/>
      <family val="2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20"/>
      <name val="Arial"/>
      <family val="2"/>
      <charset val="204"/>
    </font>
    <font>
      <b/>
      <sz val="16"/>
      <name val="Arial"/>
      <family val="2"/>
    </font>
    <font>
      <sz val="14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1291590</xdr:colOff>
      <xdr:row>32</xdr:row>
      <xdr:rowOff>291465</xdr:rowOff>
    </xdr:from>
    <xdr:to>
      <xdr:col>6</xdr:col>
      <xdr:colOff>111640</xdr:colOff>
      <xdr:row>36</xdr:row>
      <xdr:rowOff>11051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0A1E23A-579E-4F0B-9E33-381AB4183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540" y="10540365"/>
          <a:ext cx="3239650" cy="900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5C0F4-3CAB-4C95-936B-DBA68892861C}">
  <sheetPr>
    <pageSetUpPr fitToPage="1"/>
  </sheetPr>
  <dimension ref="A1:Q32"/>
  <sheetViews>
    <sheetView tabSelected="1" zoomScaleNormal="100" zoomScaleSheetLayoutView="100" workbookViewId="0">
      <selection activeCell="O30" sqref="O30"/>
    </sheetView>
  </sheetViews>
  <sheetFormatPr baseColWidth="10" defaultColWidth="11.42578125" defaultRowHeight="23.25" x14ac:dyDescent="0.2"/>
  <cols>
    <col min="1" max="1" width="5.42578125" style="1" customWidth="1"/>
    <col min="2" max="2" width="21.7109375" style="2" customWidth="1"/>
    <col min="3" max="3" width="18.42578125" style="2" customWidth="1"/>
    <col min="4" max="9" width="8.7109375" style="4" customWidth="1"/>
    <col min="10" max="11" width="12.7109375" style="4" customWidth="1"/>
    <col min="12" max="12" width="11.42578125" style="4"/>
    <col min="13" max="16384" width="11.42578125" style="2"/>
  </cols>
  <sheetData>
    <row r="1" spans="1:17" ht="30" customHeight="1" thickBot="1" x14ac:dyDescent="0.25">
      <c r="B1" s="19" t="s">
        <v>5</v>
      </c>
      <c r="I1" s="4" t="s">
        <v>0</v>
      </c>
    </row>
    <row r="2" spans="1:17" ht="26.25" thickBot="1" x14ac:dyDescent="0.25">
      <c r="A2" s="5"/>
      <c r="B2" s="6" t="s">
        <v>4</v>
      </c>
      <c r="C2" s="6" t="s">
        <v>3</v>
      </c>
      <c r="D2" s="7">
        <v>1</v>
      </c>
      <c r="E2" s="7">
        <v>2</v>
      </c>
      <c r="F2" s="7">
        <v>3</v>
      </c>
      <c r="G2" s="7">
        <v>4</v>
      </c>
      <c r="H2" s="7">
        <v>5</v>
      </c>
      <c r="I2" s="8">
        <v>6</v>
      </c>
      <c r="J2" s="9" t="s">
        <v>1</v>
      </c>
      <c r="K2" s="18" t="s">
        <v>2</v>
      </c>
    </row>
    <row r="3" spans="1:17" ht="18.75" customHeight="1" thickBot="1" x14ac:dyDescent="0.25">
      <c r="A3" s="6"/>
      <c r="B3" s="17"/>
      <c r="C3" s="6"/>
      <c r="D3" s="10"/>
      <c r="E3" s="10"/>
      <c r="F3" s="10"/>
      <c r="G3" s="10"/>
      <c r="H3" s="10"/>
      <c r="I3" s="10"/>
      <c r="J3" s="10"/>
      <c r="K3" s="10"/>
    </row>
    <row r="4" spans="1:17" ht="26.25" thickBot="1" x14ac:dyDescent="0.35">
      <c r="A4" s="13">
        <f t="shared" ref="A4:A11" si="0">RANK(J4,$J$4:$J$18,0)</f>
        <v>1</v>
      </c>
      <c r="B4" s="20" t="s">
        <v>11</v>
      </c>
      <c r="C4" s="20" t="s">
        <v>12</v>
      </c>
      <c r="D4" s="15">
        <v>96</v>
      </c>
      <c r="E4" s="15">
        <v>95</v>
      </c>
      <c r="F4" s="15">
        <v>96</v>
      </c>
      <c r="G4" s="15">
        <v>89</v>
      </c>
      <c r="H4" s="15">
        <v>91</v>
      </c>
      <c r="I4" s="15">
        <v>92</v>
      </c>
      <c r="J4" s="16">
        <f t="shared" ref="J4:J11" si="1">SUM(D4:I4)</f>
        <v>559</v>
      </c>
      <c r="K4" s="16">
        <v>9</v>
      </c>
      <c r="L4" s="4">
        <v>2</v>
      </c>
      <c r="M4" s="4">
        <v>4</v>
      </c>
      <c r="N4" s="4">
        <v>1</v>
      </c>
      <c r="O4" s="4">
        <v>0</v>
      </c>
      <c r="P4" s="4">
        <v>0</v>
      </c>
      <c r="Q4" s="4">
        <v>2</v>
      </c>
    </row>
    <row r="5" spans="1:17" ht="26.25" thickBot="1" x14ac:dyDescent="0.35">
      <c r="A5" s="13">
        <f t="shared" si="0"/>
        <v>2</v>
      </c>
      <c r="B5" s="20" t="s">
        <v>14</v>
      </c>
      <c r="C5" s="20" t="s">
        <v>13</v>
      </c>
      <c r="D5" s="15">
        <v>85</v>
      </c>
      <c r="E5" s="15">
        <v>93</v>
      </c>
      <c r="F5" s="15">
        <v>94</v>
      </c>
      <c r="G5" s="15">
        <v>93</v>
      </c>
      <c r="H5" s="15">
        <v>94</v>
      </c>
      <c r="I5" s="15">
        <v>92</v>
      </c>
      <c r="J5" s="16">
        <f t="shared" si="1"/>
        <v>551</v>
      </c>
      <c r="K5" s="16">
        <v>8</v>
      </c>
      <c r="L5" s="4">
        <v>0</v>
      </c>
      <c r="M5" s="4">
        <v>1</v>
      </c>
      <c r="N5" s="4">
        <v>2</v>
      </c>
      <c r="O5" s="4">
        <v>2</v>
      </c>
      <c r="P5" s="4">
        <v>1</v>
      </c>
      <c r="Q5" s="4">
        <v>2</v>
      </c>
    </row>
    <row r="6" spans="1:17" ht="26.25" thickBot="1" x14ac:dyDescent="0.35">
      <c r="A6" s="13">
        <f t="shared" si="0"/>
        <v>2</v>
      </c>
      <c r="B6" s="22" t="s">
        <v>11</v>
      </c>
      <c r="C6" s="20" t="s">
        <v>21</v>
      </c>
      <c r="D6" s="23">
        <v>93</v>
      </c>
      <c r="E6" s="23">
        <v>90</v>
      </c>
      <c r="F6" s="23">
        <v>91</v>
      </c>
      <c r="G6" s="23">
        <v>93</v>
      </c>
      <c r="H6" s="23">
        <v>95</v>
      </c>
      <c r="I6" s="23">
        <v>89</v>
      </c>
      <c r="J6" s="16">
        <f t="shared" si="1"/>
        <v>551</v>
      </c>
      <c r="K6" s="25">
        <v>7</v>
      </c>
      <c r="L6" s="4">
        <v>1</v>
      </c>
      <c r="M6" s="4">
        <v>2</v>
      </c>
      <c r="N6" s="4">
        <v>0</v>
      </c>
      <c r="O6" s="4">
        <v>2</v>
      </c>
      <c r="P6" s="4">
        <v>2</v>
      </c>
      <c r="Q6" s="4">
        <v>0</v>
      </c>
    </row>
    <row r="7" spans="1:17" ht="26.25" thickBot="1" x14ac:dyDescent="0.35">
      <c r="A7" s="13">
        <f t="shared" si="0"/>
        <v>4</v>
      </c>
      <c r="B7" s="20" t="s">
        <v>7</v>
      </c>
      <c r="C7" s="20" t="s">
        <v>8</v>
      </c>
      <c r="D7" s="15">
        <v>93</v>
      </c>
      <c r="E7" s="15">
        <v>96</v>
      </c>
      <c r="F7" s="15">
        <v>93</v>
      </c>
      <c r="G7" s="15">
        <v>83</v>
      </c>
      <c r="H7" s="15">
        <v>91</v>
      </c>
      <c r="I7" s="15">
        <v>92</v>
      </c>
      <c r="J7" s="16">
        <f t="shared" si="1"/>
        <v>548</v>
      </c>
      <c r="K7" s="16">
        <f>L7+M7+N7+O7+P7+Q7</f>
        <v>10</v>
      </c>
      <c r="L7" s="4">
        <v>0</v>
      </c>
      <c r="M7" s="4">
        <v>3</v>
      </c>
      <c r="N7" s="4">
        <v>3</v>
      </c>
      <c r="O7" s="4">
        <v>0</v>
      </c>
      <c r="P7" s="4">
        <v>2</v>
      </c>
      <c r="Q7" s="4">
        <v>2</v>
      </c>
    </row>
    <row r="8" spans="1:17" ht="26.25" thickBot="1" x14ac:dyDescent="0.35">
      <c r="A8" s="13">
        <f t="shared" si="0"/>
        <v>5</v>
      </c>
      <c r="B8" s="20" t="s">
        <v>15</v>
      </c>
      <c r="C8" s="20" t="s">
        <v>16</v>
      </c>
      <c r="D8" s="15">
        <v>89</v>
      </c>
      <c r="E8" s="15">
        <v>91</v>
      </c>
      <c r="F8" s="15">
        <v>87</v>
      </c>
      <c r="G8" s="15">
        <v>90</v>
      </c>
      <c r="H8" s="15">
        <v>89</v>
      </c>
      <c r="I8" s="15">
        <v>88</v>
      </c>
      <c r="J8" s="16">
        <f t="shared" si="1"/>
        <v>534</v>
      </c>
      <c r="K8" s="16">
        <v>3</v>
      </c>
      <c r="L8" s="4">
        <v>1</v>
      </c>
      <c r="M8" s="4">
        <v>0</v>
      </c>
      <c r="N8" s="4">
        <v>0</v>
      </c>
      <c r="O8" s="4">
        <v>2</v>
      </c>
      <c r="P8" s="4">
        <v>0</v>
      </c>
      <c r="Q8" s="4">
        <v>0</v>
      </c>
    </row>
    <row r="9" spans="1:17" ht="26.25" thickBot="1" x14ac:dyDescent="0.35">
      <c r="A9" s="13">
        <f t="shared" si="0"/>
        <v>6</v>
      </c>
      <c r="B9" s="21" t="s">
        <v>19</v>
      </c>
      <c r="C9" s="21" t="s">
        <v>20</v>
      </c>
      <c r="D9" s="7">
        <v>88</v>
      </c>
      <c r="E9" s="7">
        <v>89</v>
      </c>
      <c r="F9" s="7">
        <v>88</v>
      </c>
      <c r="G9" s="7">
        <v>88</v>
      </c>
      <c r="H9" s="7">
        <v>91</v>
      </c>
      <c r="I9" s="12">
        <v>88</v>
      </c>
      <c r="J9" s="16">
        <f t="shared" si="1"/>
        <v>532</v>
      </c>
      <c r="K9" s="24">
        <v>7</v>
      </c>
      <c r="L9" s="4">
        <v>2</v>
      </c>
      <c r="M9" s="4">
        <v>1</v>
      </c>
      <c r="N9" s="4">
        <v>0</v>
      </c>
      <c r="O9" s="4">
        <v>2</v>
      </c>
      <c r="P9" s="4">
        <v>1</v>
      </c>
      <c r="Q9" s="4">
        <v>1</v>
      </c>
    </row>
    <row r="10" spans="1:17" s="4" customFormat="1" ht="26.25" thickBot="1" x14ac:dyDescent="0.35">
      <c r="A10" s="13">
        <f t="shared" si="0"/>
        <v>7</v>
      </c>
      <c r="B10" s="20" t="s">
        <v>17</v>
      </c>
      <c r="C10" s="20" t="s">
        <v>18</v>
      </c>
      <c r="D10" s="15">
        <v>90</v>
      </c>
      <c r="E10" s="15">
        <v>83</v>
      </c>
      <c r="F10" s="15">
        <v>86</v>
      </c>
      <c r="G10" s="15">
        <v>90</v>
      </c>
      <c r="H10" s="15">
        <v>94</v>
      </c>
      <c r="I10" s="15">
        <v>87</v>
      </c>
      <c r="J10" s="16">
        <f t="shared" si="1"/>
        <v>530</v>
      </c>
      <c r="K10" s="16">
        <v>6</v>
      </c>
      <c r="L10" s="4">
        <v>2</v>
      </c>
      <c r="M10" s="4">
        <v>0</v>
      </c>
      <c r="N10" s="4">
        <v>1</v>
      </c>
      <c r="O10" s="4">
        <v>2</v>
      </c>
      <c r="P10" s="4">
        <v>1</v>
      </c>
      <c r="Q10" s="4">
        <v>0</v>
      </c>
    </row>
    <row r="11" spans="1:17" s="4" customFormat="1" ht="26.25" thickBot="1" x14ac:dyDescent="0.35">
      <c r="A11" s="13">
        <f t="shared" si="0"/>
        <v>8</v>
      </c>
      <c r="B11" s="20" t="s">
        <v>9</v>
      </c>
      <c r="C11" s="20" t="s">
        <v>10</v>
      </c>
      <c r="D11" s="15">
        <v>90</v>
      </c>
      <c r="E11" s="15">
        <v>85</v>
      </c>
      <c r="F11" s="15">
        <v>90</v>
      </c>
      <c r="G11" s="15">
        <v>88</v>
      </c>
      <c r="H11" s="15">
        <v>87</v>
      </c>
      <c r="I11" s="15">
        <v>89</v>
      </c>
      <c r="J11" s="16">
        <f t="shared" si="1"/>
        <v>529</v>
      </c>
      <c r="K11" s="16">
        <v>6</v>
      </c>
      <c r="L11" s="4">
        <v>0</v>
      </c>
      <c r="M11" s="4">
        <v>0</v>
      </c>
      <c r="N11" s="4">
        <v>2</v>
      </c>
      <c r="O11" s="4">
        <v>2</v>
      </c>
      <c r="P11" s="4">
        <v>1</v>
      </c>
      <c r="Q11" s="4">
        <v>1</v>
      </c>
    </row>
    <row r="12" spans="1:17" s="4" customFormat="1" ht="26.25" thickBot="1" x14ac:dyDescent="0.35">
      <c r="A12" s="13">
        <f t="shared" ref="A12:A18" si="2">RANK(J12,$J$4:$J$18,0)</f>
        <v>9</v>
      </c>
      <c r="B12" s="14"/>
      <c r="C12" s="14"/>
      <c r="D12" s="15"/>
      <c r="E12" s="15"/>
      <c r="F12" s="15"/>
      <c r="G12" s="15"/>
      <c r="H12" s="15"/>
      <c r="I12" s="15"/>
      <c r="J12" s="16">
        <f t="shared" ref="J12:J18" si="3">SUM(D12:I12)</f>
        <v>0</v>
      </c>
      <c r="K12" s="16"/>
    </row>
    <row r="13" spans="1:17" s="4" customFormat="1" ht="26.25" thickBot="1" x14ac:dyDescent="0.35">
      <c r="A13" s="13">
        <f t="shared" si="2"/>
        <v>9</v>
      </c>
      <c r="B13" s="20"/>
      <c r="C13" s="20"/>
      <c r="D13" s="15"/>
      <c r="E13" s="15"/>
      <c r="F13" s="15"/>
      <c r="G13" s="15"/>
      <c r="H13" s="15"/>
      <c r="I13" s="15"/>
      <c r="J13" s="16">
        <f t="shared" si="3"/>
        <v>0</v>
      </c>
      <c r="K13" s="16"/>
    </row>
    <row r="14" spans="1:17" s="4" customFormat="1" ht="26.25" thickBot="1" x14ac:dyDescent="0.35">
      <c r="A14" s="13">
        <f t="shared" si="2"/>
        <v>9</v>
      </c>
      <c r="B14" s="14"/>
      <c r="C14" s="14"/>
      <c r="D14" s="15"/>
      <c r="E14" s="15"/>
      <c r="F14" s="15"/>
      <c r="G14" s="15"/>
      <c r="H14" s="15"/>
      <c r="I14" s="15"/>
      <c r="J14" s="16">
        <f t="shared" si="3"/>
        <v>0</v>
      </c>
      <c r="K14" s="16"/>
    </row>
    <row r="15" spans="1:17" s="4" customFormat="1" ht="26.25" thickBot="1" x14ac:dyDescent="0.35">
      <c r="A15" s="13">
        <f t="shared" si="2"/>
        <v>9</v>
      </c>
      <c r="B15" s="14"/>
      <c r="C15" s="14"/>
      <c r="D15" s="15"/>
      <c r="E15" s="15"/>
      <c r="F15" s="15"/>
      <c r="G15" s="15"/>
      <c r="H15" s="15"/>
      <c r="I15" s="15"/>
      <c r="J15" s="16">
        <f t="shared" si="3"/>
        <v>0</v>
      </c>
      <c r="K15" s="16"/>
    </row>
    <row r="16" spans="1:17" s="4" customFormat="1" ht="26.25" thickBot="1" x14ac:dyDescent="0.35">
      <c r="A16" s="13">
        <f t="shared" si="2"/>
        <v>9</v>
      </c>
      <c r="B16" s="14"/>
      <c r="C16" s="14"/>
      <c r="D16" s="15"/>
      <c r="E16" s="15"/>
      <c r="F16" s="15"/>
      <c r="G16" s="15"/>
      <c r="H16" s="15"/>
      <c r="I16" s="15"/>
      <c r="J16" s="16">
        <f t="shared" si="3"/>
        <v>0</v>
      </c>
      <c r="K16" s="16"/>
    </row>
    <row r="17" spans="1:17" s="4" customFormat="1" ht="26.25" thickBot="1" x14ac:dyDescent="0.35">
      <c r="A17" s="13">
        <f t="shared" si="2"/>
        <v>9</v>
      </c>
      <c r="B17" s="14"/>
      <c r="C17" s="14"/>
      <c r="D17" s="15"/>
      <c r="E17" s="15"/>
      <c r="F17" s="15"/>
      <c r="G17" s="15"/>
      <c r="H17" s="15"/>
      <c r="I17" s="15"/>
      <c r="J17" s="16">
        <f t="shared" si="3"/>
        <v>0</v>
      </c>
      <c r="K17" s="16"/>
    </row>
    <row r="18" spans="1:17" s="4" customFormat="1" ht="26.25" thickBot="1" x14ac:dyDescent="0.35">
      <c r="A18" s="13">
        <f t="shared" si="2"/>
        <v>9</v>
      </c>
      <c r="B18" s="14"/>
      <c r="C18" s="14"/>
      <c r="D18" s="15"/>
      <c r="E18" s="15"/>
      <c r="F18" s="15"/>
      <c r="G18" s="15"/>
      <c r="H18" s="15"/>
      <c r="I18" s="15"/>
      <c r="J18" s="16">
        <f t="shared" si="3"/>
        <v>0</v>
      </c>
      <c r="K18" s="16"/>
    </row>
    <row r="19" spans="1:17" s="4" customFormat="1" ht="24" thickBot="1" x14ac:dyDescent="0.25">
      <c r="A19" s="1"/>
      <c r="B19" s="19" t="s">
        <v>6</v>
      </c>
      <c r="C19" s="2"/>
    </row>
    <row r="20" spans="1:17" s="4" customFormat="1" ht="26.25" thickBot="1" x14ac:dyDescent="0.25">
      <c r="A20" s="5"/>
      <c r="B20" s="6" t="s">
        <v>4</v>
      </c>
      <c r="C20" s="6" t="s">
        <v>3</v>
      </c>
      <c r="D20" s="7">
        <v>1</v>
      </c>
      <c r="E20" s="7">
        <v>2</v>
      </c>
      <c r="F20" s="7">
        <v>3</v>
      </c>
      <c r="G20" s="7">
        <v>4</v>
      </c>
      <c r="H20" s="7">
        <v>5</v>
      </c>
      <c r="I20" s="8">
        <v>6</v>
      </c>
      <c r="J20" s="9" t="s">
        <v>1</v>
      </c>
      <c r="K20" s="18" t="s">
        <v>2</v>
      </c>
    </row>
    <row r="21" spans="1:17" s="4" customFormat="1" ht="24" thickBot="1" x14ac:dyDescent="0.25">
      <c r="A21" s="5"/>
      <c r="B21" s="3"/>
      <c r="C21" s="3"/>
      <c r="D21" s="10"/>
      <c r="E21" s="10"/>
      <c r="F21" s="10"/>
      <c r="G21" s="10"/>
      <c r="H21" s="10"/>
      <c r="I21" s="10"/>
      <c r="J21" s="10"/>
      <c r="K21" s="10"/>
    </row>
    <row r="22" spans="1:17" s="4" customFormat="1" ht="26.25" thickBot="1" x14ac:dyDescent="0.25">
      <c r="A22" s="5">
        <f t="shared" ref="A22:A27" si="4">RANK(J22,$J$22:$J$32,0)</f>
        <v>1</v>
      </c>
      <c r="B22" s="11" t="s">
        <v>31</v>
      </c>
      <c r="C22" s="11" t="s">
        <v>32</v>
      </c>
      <c r="D22" s="12">
        <v>99</v>
      </c>
      <c r="E22" s="12">
        <v>93</v>
      </c>
      <c r="F22" s="12">
        <v>93</v>
      </c>
      <c r="G22" s="12">
        <v>90</v>
      </c>
      <c r="H22" s="12">
        <v>96</v>
      </c>
      <c r="I22" s="12">
        <v>91</v>
      </c>
      <c r="J22" s="24">
        <f t="shared" ref="J22:J27" si="5">SUM(D22:I22)</f>
        <v>562</v>
      </c>
      <c r="K22" s="24">
        <f t="shared" ref="K22:K27" si="6">L22+M22+N22+O22+P22+Q22</f>
        <v>19</v>
      </c>
      <c r="L22" s="4">
        <v>5</v>
      </c>
      <c r="M22" s="4">
        <v>1</v>
      </c>
      <c r="N22" s="4">
        <v>5</v>
      </c>
      <c r="O22" s="4">
        <v>2</v>
      </c>
      <c r="P22" s="4">
        <v>4</v>
      </c>
      <c r="Q22" s="4">
        <v>2</v>
      </c>
    </row>
    <row r="23" spans="1:17" s="4" customFormat="1" ht="26.25" thickBot="1" x14ac:dyDescent="0.25">
      <c r="A23" s="5">
        <f t="shared" si="4"/>
        <v>2</v>
      </c>
      <c r="B23" s="11" t="s">
        <v>26</v>
      </c>
      <c r="C23" s="11" t="s">
        <v>27</v>
      </c>
      <c r="D23" s="12">
        <v>90</v>
      </c>
      <c r="E23" s="12">
        <v>88</v>
      </c>
      <c r="F23" s="12">
        <v>90</v>
      </c>
      <c r="G23" s="12">
        <v>90</v>
      </c>
      <c r="H23" s="12">
        <v>87</v>
      </c>
      <c r="I23" s="12">
        <v>86</v>
      </c>
      <c r="J23" s="24">
        <f t="shared" si="5"/>
        <v>531</v>
      </c>
      <c r="K23" s="24">
        <f t="shared" si="6"/>
        <v>10</v>
      </c>
      <c r="L23" s="4">
        <v>1</v>
      </c>
      <c r="M23" s="4">
        <v>1</v>
      </c>
      <c r="N23" s="4">
        <v>3</v>
      </c>
      <c r="O23" s="4">
        <v>2</v>
      </c>
      <c r="P23" s="4">
        <v>1</v>
      </c>
      <c r="Q23" s="4">
        <v>2</v>
      </c>
    </row>
    <row r="24" spans="1:17" s="4" customFormat="1" ht="26.25" thickBot="1" x14ac:dyDescent="0.25">
      <c r="A24" s="5">
        <f t="shared" si="4"/>
        <v>3</v>
      </c>
      <c r="B24" s="11" t="s">
        <v>29</v>
      </c>
      <c r="C24" s="11" t="s">
        <v>30</v>
      </c>
      <c r="D24" s="12">
        <v>75</v>
      </c>
      <c r="E24" s="12">
        <v>75</v>
      </c>
      <c r="F24" s="12">
        <v>81</v>
      </c>
      <c r="G24" s="12">
        <v>76</v>
      </c>
      <c r="H24" s="12">
        <v>74</v>
      </c>
      <c r="I24" s="12">
        <v>76</v>
      </c>
      <c r="J24" s="24">
        <f t="shared" si="5"/>
        <v>457</v>
      </c>
      <c r="K24" s="24">
        <f t="shared" si="6"/>
        <v>2</v>
      </c>
      <c r="L24" s="4">
        <v>0</v>
      </c>
      <c r="M24" s="4">
        <v>1</v>
      </c>
      <c r="N24" s="4">
        <v>1</v>
      </c>
      <c r="O24" s="4">
        <v>0</v>
      </c>
      <c r="P24" s="4">
        <v>0</v>
      </c>
      <c r="Q24" s="4">
        <v>0</v>
      </c>
    </row>
    <row r="25" spans="1:17" s="4" customFormat="1" ht="26.25" thickBot="1" x14ac:dyDescent="0.25">
      <c r="A25" s="5">
        <f t="shared" si="4"/>
        <v>4</v>
      </c>
      <c r="B25" s="11" t="s">
        <v>22</v>
      </c>
      <c r="C25" s="11" t="s">
        <v>23</v>
      </c>
      <c r="D25" s="12">
        <v>81</v>
      </c>
      <c r="E25" s="12">
        <v>74</v>
      </c>
      <c r="F25" s="12">
        <v>72</v>
      </c>
      <c r="G25" s="12">
        <v>77</v>
      </c>
      <c r="H25" s="12">
        <v>73</v>
      </c>
      <c r="I25" s="12">
        <v>78</v>
      </c>
      <c r="J25" s="24">
        <f t="shared" si="5"/>
        <v>455</v>
      </c>
      <c r="K25" s="24">
        <f t="shared" si="6"/>
        <v>3</v>
      </c>
      <c r="L25" s="4">
        <v>0</v>
      </c>
      <c r="M25" s="4">
        <v>0</v>
      </c>
      <c r="N25" s="4">
        <v>0</v>
      </c>
      <c r="O25" s="4">
        <v>0</v>
      </c>
      <c r="P25" s="4">
        <v>2</v>
      </c>
      <c r="Q25" s="4">
        <v>1</v>
      </c>
    </row>
    <row r="26" spans="1:17" s="4" customFormat="1" ht="26.25" thickBot="1" x14ac:dyDescent="0.25">
      <c r="A26" s="5">
        <f t="shared" si="4"/>
        <v>4</v>
      </c>
      <c r="B26" s="11" t="s">
        <v>24</v>
      </c>
      <c r="C26" s="11" t="s">
        <v>25</v>
      </c>
      <c r="D26" s="12">
        <v>60</v>
      </c>
      <c r="E26" s="12">
        <v>77</v>
      </c>
      <c r="F26" s="12">
        <v>79</v>
      </c>
      <c r="G26" s="12">
        <v>80</v>
      </c>
      <c r="H26" s="12">
        <v>81</v>
      </c>
      <c r="I26" s="12">
        <v>78</v>
      </c>
      <c r="J26" s="24">
        <f t="shared" si="5"/>
        <v>455</v>
      </c>
      <c r="K26" s="24">
        <f t="shared" si="6"/>
        <v>1</v>
      </c>
      <c r="L26" s="4">
        <v>0</v>
      </c>
      <c r="M26" s="4">
        <v>1</v>
      </c>
      <c r="N26" s="4">
        <v>0</v>
      </c>
      <c r="O26" s="4">
        <v>0</v>
      </c>
      <c r="P26" s="4">
        <v>0</v>
      </c>
      <c r="Q26" s="4">
        <v>0</v>
      </c>
    </row>
    <row r="27" spans="1:17" s="4" customFormat="1" ht="26.25" thickBot="1" x14ac:dyDescent="0.25">
      <c r="A27" s="5">
        <f t="shared" si="4"/>
        <v>6</v>
      </c>
      <c r="B27" s="11" t="s">
        <v>19</v>
      </c>
      <c r="C27" s="11" t="s">
        <v>28</v>
      </c>
      <c r="D27" s="12">
        <v>69</v>
      </c>
      <c r="E27" s="12">
        <v>64</v>
      </c>
      <c r="F27" s="12">
        <v>69</v>
      </c>
      <c r="G27" s="12">
        <v>67</v>
      </c>
      <c r="H27" s="12">
        <v>76</v>
      </c>
      <c r="I27" s="12">
        <v>76</v>
      </c>
      <c r="J27" s="24">
        <f t="shared" si="5"/>
        <v>421</v>
      </c>
      <c r="K27" s="24">
        <f t="shared" si="6"/>
        <v>2</v>
      </c>
      <c r="L27" s="4">
        <v>0</v>
      </c>
      <c r="M27" s="4">
        <v>0</v>
      </c>
      <c r="N27" s="4">
        <v>0</v>
      </c>
      <c r="O27" s="4">
        <v>1</v>
      </c>
      <c r="P27" s="4">
        <v>1</v>
      </c>
      <c r="Q27" s="4">
        <v>0</v>
      </c>
    </row>
    <row r="28" spans="1:17" s="4" customFormat="1" ht="24" thickBot="1" x14ac:dyDescent="0.25">
      <c r="A28" s="5">
        <f t="shared" ref="A28:A32" si="7">RANK(J28,$J$22:$J$32,0)</f>
        <v>7</v>
      </c>
      <c r="B28" s="11"/>
      <c r="C28" s="11"/>
      <c r="D28" s="12"/>
      <c r="E28" s="12"/>
      <c r="F28" s="12"/>
      <c r="G28" s="12"/>
      <c r="H28" s="12"/>
      <c r="I28" s="12"/>
      <c r="J28" s="12">
        <f t="shared" ref="J28:J32" si="8">SUM(D28:I28)</f>
        <v>0</v>
      </c>
      <c r="K28" s="12"/>
    </row>
    <row r="29" spans="1:17" s="4" customFormat="1" ht="24" thickBot="1" x14ac:dyDescent="0.25">
      <c r="A29" s="5">
        <f t="shared" si="7"/>
        <v>7</v>
      </c>
      <c r="B29" s="11"/>
      <c r="C29" s="11"/>
      <c r="D29" s="12"/>
      <c r="E29" s="12"/>
      <c r="F29" s="12"/>
      <c r="G29" s="12"/>
      <c r="H29" s="12"/>
      <c r="I29" s="12"/>
      <c r="J29" s="12">
        <f t="shared" si="8"/>
        <v>0</v>
      </c>
      <c r="K29" s="12"/>
    </row>
    <row r="30" spans="1:17" s="4" customFormat="1" ht="24" thickBot="1" x14ac:dyDescent="0.25">
      <c r="A30" s="5">
        <f t="shared" si="7"/>
        <v>7</v>
      </c>
      <c r="B30" s="11"/>
      <c r="C30" s="11"/>
      <c r="D30" s="12"/>
      <c r="E30" s="12"/>
      <c r="F30" s="12"/>
      <c r="G30" s="12"/>
      <c r="H30" s="12"/>
      <c r="I30" s="12"/>
      <c r="J30" s="12">
        <f t="shared" si="8"/>
        <v>0</v>
      </c>
      <c r="K30" s="12"/>
    </row>
    <row r="31" spans="1:17" s="4" customFormat="1" ht="24" thickBot="1" x14ac:dyDescent="0.25">
      <c r="A31" s="5">
        <f t="shared" si="7"/>
        <v>7</v>
      </c>
      <c r="B31" s="11"/>
      <c r="C31" s="11"/>
      <c r="D31" s="12"/>
      <c r="E31" s="12"/>
      <c r="F31" s="12"/>
      <c r="G31" s="12"/>
      <c r="H31" s="12"/>
      <c r="I31" s="12"/>
      <c r="J31" s="12">
        <f t="shared" si="8"/>
        <v>0</v>
      </c>
      <c r="K31" s="12"/>
    </row>
    <row r="32" spans="1:17" s="4" customFormat="1" ht="24" thickBot="1" x14ac:dyDescent="0.25">
      <c r="A32" s="5">
        <f t="shared" si="7"/>
        <v>7</v>
      </c>
      <c r="B32" s="11"/>
      <c r="C32" s="11"/>
      <c r="D32" s="12"/>
      <c r="E32" s="12"/>
      <c r="F32" s="12"/>
      <c r="G32" s="12"/>
      <c r="H32" s="12"/>
      <c r="I32" s="12"/>
      <c r="J32" s="12">
        <f t="shared" si="8"/>
        <v>0</v>
      </c>
      <c r="K32" s="12"/>
    </row>
  </sheetData>
  <sortState xmlns:xlrd2="http://schemas.microsoft.com/office/spreadsheetml/2017/richdata2" ref="A22:Q27">
    <sortCondition descending="1" ref="J22:J27"/>
    <sortCondition descending="1" ref="K22:K27"/>
  </sortState>
  <pageMargins left="0.98425196850393704" right="0.98425196850393704" top="1.5748031496062993" bottom="0.98425196850393704" header="0.51181102362204722" footer="0.51181102362204722"/>
  <pageSetup paperSize="9" scale="66" orientation="portrait" r:id="rId1"/>
  <headerFooter alignWithMargins="0">
    <oddHeader>&amp;L&amp;K000000&amp;G
FSVT/ WSSV&amp;C&amp;K000000CHAMPIONNAT VALAISAN
WALLISER MEISTERSCHAFT&amp;R&amp;"Verdana,Gras"&amp;12&amp;K000000Tir sur appui
Auflageschiessen</oddHeader>
    <oddFooter>&amp;R&amp;D&amp;T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Individuel Bras Franc 10m.</vt:lpstr>
      <vt:lpstr>'Individuel Bras Franc 10m.'!Zone_d_impression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  Hilaire</dc:creator>
  <cp:lastModifiedBy>utilisateur</cp:lastModifiedBy>
  <cp:lastPrinted>2023-02-18T10:46:55Z</cp:lastPrinted>
  <dcterms:created xsi:type="dcterms:W3CDTF">1996-10-21T11:03:58Z</dcterms:created>
  <dcterms:modified xsi:type="dcterms:W3CDTF">2023-02-28T13:56:13Z</dcterms:modified>
</cp:coreProperties>
</file>