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showInkAnnotation="0" defaultThemeVersion="124226"/>
  <bookViews>
    <workbookView xWindow="-15" yWindow="105" windowWidth="19320" windowHeight="5655" activeTab="1"/>
  </bookViews>
  <sheets>
    <sheet name="Calcul cat. Age" sheetId="10" r:id="rId1"/>
    <sheet name="Indemnites" sheetId="1" r:id="rId2"/>
    <sheet name="Entschädigung" sheetId="8" r:id="rId3"/>
    <sheet name="Berechnung Altersstufe" sheetId="9" r:id="rId4"/>
    <sheet name="Table1" sheetId="6" state="hidden" r:id="rId5"/>
  </sheets>
  <definedNames>
    <definedName name="Finaljahr">#REF!</definedName>
    <definedName name="Print_Area" localSheetId="2">Entschädigung!$A$1:$M$59</definedName>
    <definedName name="Region">#REF!</definedName>
    <definedName name="Regionen">#REF!</definedName>
    <definedName name="_xlnm.Print_Area" localSheetId="1">Indemnites!$A$1:$M$59</definedName>
  </definedNames>
  <calcPr calcId="145621"/>
</workbook>
</file>

<file path=xl/calcChain.xml><?xml version="1.0" encoding="utf-8"?>
<calcChain xmlns="http://schemas.openxmlformats.org/spreadsheetml/2006/main">
  <c r="B24" i="10" l="1"/>
  <c r="D23" i="10"/>
  <c r="E23" i="10" s="1"/>
  <c r="C23" i="10"/>
  <c r="C24" i="10" s="1"/>
  <c r="B19" i="10"/>
  <c r="C18" i="10"/>
  <c r="C19" i="10" s="1"/>
  <c r="C14" i="10"/>
  <c r="B14" i="10"/>
  <c r="C13" i="10"/>
  <c r="D13" i="10" s="1"/>
  <c r="C9" i="10"/>
  <c r="B9" i="10"/>
  <c r="E8" i="10"/>
  <c r="E9" i="10" s="1"/>
  <c r="D8" i="10"/>
  <c r="D9" i="10" s="1"/>
  <c r="C8" i="10"/>
  <c r="B24" i="9"/>
  <c r="D23" i="9"/>
  <c r="E23" i="9" s="1"/>
  <c r="C23" i="9"/>
  <c r="C24" i="9" s="1"/>
  <c r="B19" i="9"/>
  <c r="C18" i="9"/>
  <c r="D18" i="9" s="1"/>
  <c r="D14" i="9"/>
  <c r="B14" i="9"/>
  <c r="D13" i="9"/>
  <c r="E13" i="9" s="1"/>
  <c r="C13" i="9"/>
  <c r="C14" i="9" s="1"/>
  <c r="C9" i="9"/>
  <c r="B9" i="9"/>
  <c r="C8" i="9"/>
  <c r="D8" i="9" s="1"/>
  <c r="E13" i="10" l="1"/>
  <c r="D14" i="10"/>
  <c r="E24" i="10"/>
  <c r="F23" i="10"/>
  <c r="F8" i="10"/>
  <c r="D18" i="10"/>
  <c r="D24" i="10"/>
  <c r="D9" i="9"/>
  <c r="E8" i="9"/>
  <c r="E14" i="9"/>
  <c r="F13" i="9"/>
  <c r="E24" i="9"/>
  <c r="F23" i="9"/>
  <c r="D19" i="9"/>
  <c r="E18" i="9"/>
  <c r="C19" i="9"/>
  <c r="D24" i="9"/>
  <c r="G23" i="10" l="1"/>
  <c r="F24" i="10"/>
  <c r="D19" i="10"/>
  <c r="E18" i="10"/>
  <c r="F9" i="10"/>
  <c r="G8" i="10"/>
  <c r="E14" i="10"/>
  <c r="F13" i="10"/>
  <c r="F18" i="9"/>
  <c r="E19" i="9"/>
  <c r="G13" i="9"/>
  <c r="F14" i="9"/>
  <c r="F24" i="9"/>
  <c r="G23" i="9"/>
  <c r="F8" i="9"/>
  <c r="E9" i="9"/>
  <c r="G13" i="10" l="1"/>
  <c r="F14" i="10"/>
  <c r="E19" i="10"/>
  <c r="F18" i="10"/>
  <c r="G9" i="10"/>
  <c r="H8" i="10"/>
  <c r="G24" i="10"/>
  <c r="H23" i="10"/>
  <c r="G14" i="9"/>
  <c r="H13" i="9"/>
  <c r="F9" i="9"/>
  <c r="G8" i="9"/>
  <c r="G24" i="9"/>
  <c r="H23" i="9"/>
  <c r="F19" i="9"/>
  <c r="G18" i="9"/>
  <c r="I23" i="10" l="1"/>
  <c r="H24" i="10"/>
  <c r="H9" i="10"/>
  <c r="I8" i="10"/>
  <c r="F19" i="10"/>
  <c r="G18" i="10"/>
  <c r="G14" i="10"/>
  <c r="H13" i="10"/>
  <c r="H18" i="9"/>
  <c r="G19" i="9"/>
  <c r="H8" i="9"/>
  <c r="G9" i="9"/>
  <c r="I23" i="9"/>
  <c r="H24" i="9"/>
  <c r="I13" i="9"/>
  <c r="H14" i="9"/>
  <c r="H14" i="10" l="1"/>
  <c r="I13" i="10"/>
  <c r="G19" i="10"/>
  <c r="H18" i="10"/>
  <c r="J8" i="10"/>
  <c r="I9" i="10"/>
  <c r="I24" i="10"/>
  <c r="J23" i="10"/>
  <c r="I14" i="9"/>
  <c r="J13" i="9"/>
  <c r="H9" i="9"/>
  <c r="I8" i="9"/>
  <c r="I24" i="9"/>
  <c r="J23" i="9"/>
  <c r="H19" i="9"/>
  <c r="I18" i="9"/>
  <c r="H19" i="10" l="1"/>
  <c r="I18" i="10"/>
  <c r="J13" i="10"/>
  <c r="I14" i="10"/>
  <c r="K23" i="10"/>
  <c r="J24" i="10"/>
  <c r="J9" i="10"/>
  <c r="K8" i="10"/>
  <c r="J8" i="9"/>
  <c r="I9" i="9"/>
  <c r="K23" i="9"/>
  <c r="J24" i="9"/>
  <c r="K13" i="9"/>
  <c r="J14" i="9"/>
  <c r="J18" i="9"/>
  <c r="I19" i="9"/>
  <c r="L8" i="10" l="1"/>
  <c r="K9" i="10"/>
  <c r="J14" i="10"/>
  <c r="K13" i="10"/>
  <c r="J18" i="10"/>
  <c r="I19" i="10"/>
  <c r="K24" i="10"/>
  <c r="L23" i="10"/>
  <c r="J19" i="9"/>
  <c r="K18" i="9"/>
  <c r="K24" i="9"/>
  <c r="L23" i="9"/>
  <c r="K14" i="9"/>
  <c r="L13" i="9"/>
  <c r="J9" i="9"/>
  <c r="K8" i="9"/>
  <c r="M23" i="10" l="1"/>
  <c r="L24" i="10"/>
  <c r="K14" i="10"/>
  <c r="L13" i="10"/>
  <c r="K18" i="10"/>
  <c r="J19" i="10"/>
  <c r="M8" i="10"/>
  <c r="L9" i="10"/>
  <c r="L8" i="9"/>
  <c r="K9" i="9"/>
  <c r="M23" i="9"/>
  <c r="L24" i="9"/>
  <c r="M13" i="9"/>
  <c r="L14" i="9"/>
  <c r="L18" i="9"/>
  <c r="K19" i="9"/>
  <c r="M13" i="10" l="1"/>
  <c r="L14" i="10"/>
  <c r="M9" i="10"/>
  <c r="N8" i="10"/>
  <c r="K19" i="10"/>
  <c r="L18" i="10"/>
  <c r="M24" i="10"/>
  <c r="N23" i="10"/>
  <c r="L19" i="9"/>
  <c r="M18" i="9"/>
  <c r="M24" i="9"/>
  <c r="N23" i="9"/>
  <c r="M14" i="9"/>
  <c r="N13" i="9"/>
  <c r="L9" i="9"/>
  <c r="M8" i="9"/>
  <c r="N24" i="10" l="1"/>
  <c r="O23" i="10"/>
  <c r="N9" i="10"/>
  <c r="O8" i="10"/>
  <c r="L19" i="10"/>
  <c r="M18" i="10"/>
  <c r="M14" i="10"/>
  <c r="N13" i="10"/>
  <c r="N8" i="9"/>
  <c r="M9" i="9"/>
  <c r="O23" i="9"/>
  <c r="N24" i="9"/>
  <c r="O13" i="9"/>
  <c r="N14" i="9"/>
  <c r="M19" i="9"/>
  <c r="N18" i="9"/>
  <c r="N14" i="10" l="1"/>
  <c r="O13" i="10"/>
  <c r="P8" i="10"/>
  <c r="O9" i="10"/>
  <c r="N18" i="10"/>
  <c r="M19" i="10"/>
  <c r="O24" i="10"/>
  <c r="P23" i="10"/>
  <c r="N19" i="9"/>
  <c r="O18" i="9"/>
  <c r="O24" i="9"/>
  <c r="P23" i="9"/>
  <c r="O14" i="9"/>
  <c r="P13" i="9"/>
  <c r="N9" i="9"/>
  <c r="O8" i="9"/>
  <c r="Q23" i="10" l="1"/>
  <c r="P24" i="10"/>
  <c r="P9" i="10"/>
  <c r="Q8" i="10"/>
  <c r="O14" i="10"/>
  <c r="P13" i="10"/>
  <c r="N19" i="10"/>
  <c r="O18" i="10"/>
  <c r="O9" i="9"/>
  <c r="P8" i="9"/>
  <c r="Q23" i="9"/>
  <c r="P24" i="9"/>
  <c r="P14" i="9"/>
  <c r="Q13" i="9"/>
  <c r="P18" i="9"/>
  <c r="O19" i="9"/>
  <c r="O19" i="10" l="1"/>
  <c r="P18" i="10"/>
  <c r="Q9" i="10"/>
  <c r="R8" i="10"/>
  <c r="Q13" i="10"/>
  <c r="P14" i="10"/>
  <c r="Q24" i="10"/>
  <c r="R23" i="10"/>
  <c r="P19" i="9"/>
  <c r="Q18" i="9"/>
  <c r="Q24" i="9"/>
  <c r="R23" i="9"/>
  <c r="Q14" i="9"/>
  <c r="R13" i="9"/>
  <c r="P9" i="9"/>
  <c r="Q8" i="9"/>
  <c r="S23" i="10" l="1"/>
  <c r="S24" i="10" s="1"/>
  <c r="R24" i="10"/>
  <c r="R9" i="10"/>
  <c r="S8" i="10"/>
  <c r="S9" i="10" s="1"/>
  <c r="P19" i="10"/>
  <c r="Q18" i="10"/>
  <c r="R13" i="10"/>
  <c r="Q14" i="10"/>
  <c r="R8" i="9"/>
  <c r="Q9" i="9"/>
  <c r="R24" i="9"/>
  <c r="S23" i="9"/>
  <c r="S24" i="9" s="1"/>
  <c r="S13" i="9"/>
  <c r="S14" i="9" s="1"/>
  <c r="R14" i="9"/>
  <c r="R18" i="9"/>
  <c r="Q19" i="9"/>
  <c r="R18" i="10" l="1"/>
  <c r="Q19" i="10"/>
  <c r="S13" i="10"/>
  <c r="S14" i="10" s="1"/>
  <c r="R14" i="10"/>
  <c r="R19" i="9"/>
  <c r="S18" i="9"/>
  <c r="S19" i="9" s="1"/>
  <c r="R9" i="9"/>
  <c r="S8" i="9"/>
  <c r="S9" i="9" s="1"/>
  <c r="R19" i="10" l="1"/>
  <c r="S18" i="10"/>
  <c r="S19" i="10" s="1"/>
</calcChain>
</file>

<file path=xl/sharedStrings.xml><?xml version="1.0" encoding="utf-8"?>
<sst xmlns="http://schemas.openxmlformats.org/spreadsheetml/2006/main" count="231" uniqueCount="149">
  <si>
    <t>NPA</t>
  </si>
  <si>
    <t>Domicile</t>
  </si>
  <si>
    <t>N°</t>
  </si>
  <si>
    <t>Titre</t>
  </si>
  <si>
    <t>Nom</t>
  </si>
  <si>
    <t>Prénom</t>
  </si>
  <si>
    <t>Adresse</t>
  </si>
  <si>
    <t>FEDERATION SPORTIVE VALAISANNE DE TIR</t>
  </si>
  <si>
    <t>1.23.</t>
  </si>
  <si>
    <t>N° J+S</t>
  </si>
  <si>
    <t>Reconnaissance au</t>
  </si>
  <si>
    <t>Participants</t>
  </si>
  <si>
    <t>Monsieur</t>
  </si>
  <si>
    <t>Moniteur</t>
  </si>
  <si>
    <t>Dévoué</t>
  </si>
  <si>
    <t>Avenue des exemples 111</t>
  </si>
  <si>
    <t>Sion</t>
  </si>
  <si>
    <t>Début du cours</t>
  </si>
  <si>
    <t>JT 300 m</t>
  </si>
  <si>
    <t>PC 50m</t>
  </si>
  <si>
    <t>Pist. 10m</t>
  </si>
  <si>
    <t>Cara. 10m</t>
  </si>
  <si>
    <t>Offre J+S n°</t>
  </si>
  <si>
    <t>CCP</t>
  </si>
  <si>
    <t>IBAN</t>
  </si>
  <si>
    <t>Nom de la banque</t>
  </si>
  <si>
    <t>Localité</t>
  </si>
  <si>
    <t>Clearing</t>
  </si>
  <si>
    <t>CCP de la banque</t>
  </si>
  <si>
    <t>Données pour le paiement  ou joindre un BV</t>
  </si>
  <si>
    <t>Madame</t>
  </si>
  <si>
    <t>Mademoiselle</t>
  </si>
  <si>
    <t>Discipline</t>
  </si>
  <si>
    <t>Exp</t>
  </si>
  <si>
    <t>N° de la section</t>
  </si>
  <si>
    <t>Nom de la section</t>
  </si>
  <si>
    <t>Fin du cours</t>
  </si>
  <si>
    <t>Date de naissance jj/mm/aaaa</t>
  </si>
  <si>
    <t>Moniteurs</t>
  </si>
  <si>
    <t>N° AFS</t>
  </si>
  <si>
    <t>Eleve</t>
  </si>
  <si>
    <t>Studieux</t>
  </si>
  <si>
    <t>Cours</t>
  </si>
  <si>
    <t>Moniteur(s)</t>
  </si>
  <si>
    <t>Participant(s)</t>
  </si>
  <si>
    <t>Résumé indemnités :</t>
  </si>
  <si>
    <t>e-mail</t>
  </si>
  <si>
    <t>moniteur@cours.ch</t>
  </si>
  <si>
    <t>Paiement</t>
  </si>
  <si>
    <t>Montant</t>
  </si>
  <si>
    <t>Viré le</t>
  </si>
  <si>
    <t>Compte FSVT</t>
  </si>
  <si>
    <t>N° écriture</t>
  </si>
  <si>
    <t>Visa Chef division</t>
  </si>
  <si>
    <t>Nombre jours de cours</t>
  </si>
  <si>
    <t>Cat. d'âge</t>
  </si>
  <si>
    <t>Adresse du responsable du cours / de l'offre</t>
  </si>
  <si>
    <t>Avenue des exemples 222</t>
  </si>
  <si>
    <t>JT</t>
  </si>
  <si>
    <t>Remarques :</t>
  </si>
  <si>
    <t>E-mail</t>
  </si>
  <si>
    <t>Rue</t>
  </si>
  <si>
    <t>Division finances</t>
  </si>
  <si>
    <t>Cours JT / relève - Demande d'indemnités</t>
  </si>
  <si>
    <t>Jours de cours planifiés</t>
  </si>
  <si>
    <t>Jours de cours accomplis</t>
  </si>
  <si>
    <t>Total jours cours</t>
  </si>
  <si>
    <t>Disziplin</t>
  </si>
  <si>
    <t>Angebot J+S Nr.</t>
  </si>
  <si>
    <t>Adresse des Verantwortlichen für den Kurs/vom Angebot</t>
  </si>
  <si>
    <t>Beginn des Kurses</t>
  </si>
  <si>
    <t>Kurs</t>
  </si>
  <si>
    <t>Ende des Kurses</t>
  </si>
  <si>
    <t>Titel</t>
  </si>
  <si>
    <t>Name</t>
  </si>
  <si>
    <t>Vorname</t>
  </si>
  <si>
    <t>Zahlung</t>
  </si>
  <si>
    <t>Wohnsitz</t>
  </si>
  <si>
    <t>Name der Bank</t>
  </si>
  <si>
    <t>Betrag</t>
  </si>
  <si>
    <t>Ortschaft</t>
  </si>
  <si>
    <t>SchriftNr.</t>
  </si>
  <si>
    <t>Nr.</t>
  </si>
  <si>
    <t>Straße</t>
  </si>
  <si>
    <t>Monitor</t>
  </si>
  <si>
    <t>Avenue von Beispiel 111</t>
  </si>
  <si>
    <t>Teilnehmer</t>
  </si>
  <si>
    <t>Hoch</t>
  </si>
  <si>
    <t>Avenue von Beispiel 222</t>
  </si>
  <si>
    <t>Bemerkungen:</t>
  </si>
  <si>
    <t>WSSV-Konto</t>
  </si>
  <si>
    <t>Abel</t>
  </si>
  <si>
    <t>Herr</t>
  </si>
  <si>
    <t>Fraülein</t>
  </si>
  <si>
    <t>Frau</t>
  </si>
  <si>
    <t>NO_PERS_BDNJS</t>
  </si>
  <si>
    <t>NO_AFS</t>
  </si>
  <si>
    <t>Anerkennung am</t>
  </si>
  <si>
    <t>J+S-Nr.</t>
  </si>
  <si>
    <t>PLZ</t>
  </si>
  <si>
    <t>Leiter</t>
  </si>
  <si>
    <t>Alterskategorie</t>
  </si>
  <si>
    <t>Anzahl Kurstage</t>
  </si>
  <si>
    <t>Überwiesen am</t>
  </si>
  <si>
    <t>Visum Abteilungschef</t>
  </si>
  <si>
    <t>Gesamtzahl Kurstage</t>
  </si>
  <si>
    <t>Kurse JS / Nachwuchs - Entschädigungsantrag</t>
  </si>
  <si>
    <t>Abteilung Finanzen</t>
  </si>
  <si>
    <t>WALLISER SCHIESS SPORT VERBAND</t>
  </si>
  <si>
    <t>PC der Bank</t>
  </si>
  <si>
    <t>PC</t>
  </si>
  <si>
    <t>Angaben für die Zahlung oder ein ES beilegen</t>
  </si>
  <si>
    <t>Verplante Kurstage</t>
  </si>
  <si>
    <t>Ausgeführte Kurstage</t>
  </si>
  <si>
    <t>Entschädigungszusammenfassung:</t>
  </si>
  <si>
    <t>Umrechnungstabelle für die Alterstufe</t>
  </si>
  <si>
    <t>des am Ende eines Wettkampfs ereichten Altersjahr gemäss Jahrgang.</t>
  </si>
  <si>
    <t>Reg.-Nr. 6.58.01   Ausgabe 2006</t>
  </si>
  <si>
    <t>Wettkampf-
Jahr</t>
  </si>
  <si>
    <t xml:space="preserve"> &lt;&lt;&lt; Jahr des Wettkampfs-Ende eingeben</t>
  </si>
  <si>
    <t>U9</t>
  </si>
  <si>
    <t>U12</t>
  </si>
  <si>
    <t>U14</t>
  </si>
  <si>
    <t>U16</t>
  </si>
  <si>
    <t>U18</t>
  </si>
  <si>
    <t>U20</t>
  </si>
  <si>
    <t>..… Elite …..</t>
  </si>
  <si>
    <t>Alter</t>
  </si>
  <si>
    <t>Jahrgang</t>
  </si>
  <si>
    <t>Elite</t>
  </si>
  <si>
    <t>Senioren</t>
  </si>
  <si>
    <t>Veteranen</t>
  </si>
  <si>
    <t>Seniorveteranen</t>
  </si>
  <si>
    <t>29.09.2006, SSV, Abteilung Ausbildung, R.Bayard</t>
  </si>
  <si>
    <t>Tabelle de détermination de la classe d'âge</t>
  </si>
  <si>
    <t>L'âge de référence est celui atteint à la fin du concours</t>
  </si>
  <si>
    <t>Année</t>
  </si>
  <si>
    <t xml:space="preserve"> &lt;&lt;&lt;Introduire l'année de fin du concours</t>
  </si>
  <si>
    <t>Age</t>
  </si>
  <si>
    <t>Année de naissance</t>
  </si>
  <si>
    <t>J+S Personal-Nr</t>
  </si>
  <si>
    <t>VVA Personal-Nr.</t>
  </si>
  <si>
    <t>Vereins-Nr</t>
  </si>
  <si>
    <t>Vereinsname</t>
  </si>
  <si>
    <t>Geburtsdatum Tg/Mt/Ja</t>
  </si>
  <si>
    <t>Neue AHV-Nr</t>
  </si>
  <si>
    <t>Nouveau n° AVS</t>
  </si>
  <si>
    <t>Telefon / Mobile</t>
  </si>
  <si>
    <t>Téléphone / Mobile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</si>
</sst>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;@"/>
    <numFmt numFmtId="165" formatCode="0_ ;[Red]\-0\ "/>
    <numFmt numFmtId="166" formatCode="dd/mm/yyyy;@"/>
    <numFmt numFmtId="167" formatCode="#,##0_ ;[Red]\-#,##0\ "/>
    <numFmt numFmtId="168" formatCode="[$CHF]\ #,##0.00;[Red][$CHF]\ \-#,##0.00"/>
  </numFmts>
  <fonts count="29" x14ac:knownFonts="1"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indexed="12"/>
      <name val="Arial"/>
      <family val="2"/>
    </font>
    <font>
      <u/>
      <sz val="11"/>
      <name val="Arial"/>
      <family val="2"/>
    </font>
    <font>
      <b/>
      <sz val="18"/>
      <name val="Arial"/>
      <family val="2"/>
    </font>
    <font>
      <b/>
      <sz val="11"/>
      <color theme="1"/>
      <name val="Arial"/>
      <family val="2"/>
    </font>
    <font>
      <sz val="10"/>
      <name val="Arial"/>
    </font>
    <font>
      <i/>
      <sz val="9"/>
      <name val="Arial"/>
      <family val="2"/>
    </font>
    <font>
      <b/>
      <sz val="12"/>
      <color indexed="12"/>
      <name val="Arial"/>
      <family val="2"/>
    </font>
    <font>
      <b/>
      <sz val="16"/>
      <color indexed="9"/>
      <name val="Arial"/>
      <family val="2"/>
    </font>
    <font>
      <b/>
      <sz val="11"/>
      <color indexed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</font>
    <font>
      <i/>
      <sz val="11"/>
      <name val="Arial"/>
      <family val="2"/>
    </font>
    <font>
      <i/>
      <sz val="11"/>
      <color indexed="8"/>
      <name val="Arial"/>
      <family val="2"/>
    </font>
    <font>
      <i/>
      <u/>
      <sz val="10"/>
      <color indexed="12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0">
    <xf numFmtId="168" fontId="0" fillId="0" borderId="0"/>
    <xf numFmtId="168" fontId="4" fillId="0" borderId="0" applyNumberFormat="0" applyFill="0" applyBorder="0" applyAlignment="0" applyProtection="0">
      <alignment vertical="top"/>
      <protection locked="0"/>
    </xf>
    <xf numFmtId="168" fontId="8" fillId="0" borderId="0" applyNumberFormat="0" applyFill="0" applyBorder="0" applyAlignment="0" applyProtection="0">
      <alignment vertical="top"/>
      <protection locked="0"/>
    </xf>
    <xf numFmtId="168" fontId="2" fillId="0" borderId="0"/>
    <xf numFmtId="168" fontId="11" fillId="0" borderId="0"/>
    <xf numFmtId="168" fontId="5" fillId="0" borderId="0"/>
    <xf numFmtId="168" fontId="7" fillId="0" borderId="0"/>
    <xf numFmtId="168" fontId="10" fillId="0" borderId="0"/>
    <xf numFmtId="168" fontId="17" fillId="0" borderId="0"/>
    <xf numFmtId="168" fontId="25" fillId="0" borderId="0"/>
  </cellStyleXfs>
  <cellXfs count="211">
    <xf numFmtId="168" fontId="0" fillId="0" borderId="0" xfId="0"/>
    <xf numFmtId="168" fontId="2" fillId="0" borderId="0" xfId="3" applyFont="1" applyAlignment="1" applyProtection="1">
      <alignment vertical="center"/>
    </xf>
    <xf numFmtId="168" fontId="2" fillId="0" borderId="0" xfId="3" applyFont="1" applyAlignment="1" applyProtection="1">
      <alignment horizontal="center" vertical="center"/>
    </xf>
    <xf numFmtId="168" fontId="1" fillId="0" borderId="1" xfId="7" applyFont="1" applyFill="1" applyBorder="1" applyAlignment="1" applyProtection="1">
      <alignment horizontal="left" vertical="center" wrapText="1"/>
      <protection locked="0"/>
    </xf>
    <xf numFmtId="168" fontId="1" fillId="0" borderId="1" xfId="7" applyFont="1" applyFill="1" applyBorder="1" applyAlignment="1" applyProtection="1">
      <alignment vertical="center" wrapText="1"/>
      <protection locked="0"/>
    </xf>
    <xf numFmtId="168" fontId="1" fillId="0" borderId="1" xfId="7" applyFont="1" applyFill="1" applyBorder="1" applyAlignment="1" applyProtection="1">
      <alignment horizontal="center" vertical="center" wrapText="1"/>
      <protection locked="0"/>
    </xf>
    <xf numFmtId="1" fontId="2" fillId="0" borderId="0" xfId="3" applyNumberFormat="1" applyFont="1" applyAlignment="1" applyProtection="1">
      <alignment horizontal="center" vertical="center"/>
    </xf>
    <xf numFmtId="1" fontId="1" fillId="0" borderId="1" xfId="7" applyNumberFormat="1" applyFont="1" applyFill="1" applyBorder="1" applyAlignment="1" applyProtection="1">
      <alignment horizontal="center" vertical="center" wrapText="1"/>
      <protection locked="0"/>
    </xf>
    <xf numFmtId="164" fontId="2" fillId="0" borderId="0" xfId="3" applyNumberFormat="1" applyFont="1" applyAlignment="1" applyProtection="1">
      <alignment horizontal="center" vertical="center"/>
    </xf>
    <xf numFmtId="168" fontId="2" fillId="0" borderId="0" xfId="3" applyNumberFormat="1" applyFont="1" applyAlignment="1" applyProtection="1">
      <alignment horizontal="right" vertical="center"/>
    </xf>
    <xf numFmtId="165" fontId="2" fillId="0" borderId="1" xfId="3" applyNumberFormat="1" applyFont="1" applyFill="1" applyBorder="1" applyAlignment="1" applyProtection="1">
      <alignment horizontal="center" vertical="center"/>
    </xf>
    <xf numFmtId="168" fontId="6" fillId="0" borderId="1" xfId="3" applyFont="1" applyFill="1" applyBorder="1" applyAlignment="1" applyProtection="1">
      <alignment horizontal="center" vertical="center"/>
    </xf>
    <xf numFmtId="168" fontId="12" fillId="0" borderId="0" xfId="0" applyFont="1" applyFill="1"/>
    <xf numFmtId="168" fontId="12" fillId="0" borderId="1" xfId="3" applyFont="1" applyFill="1" applyBorder="1" applyAlignment="1" applyProtection="1">
      <alignment horizontal="center" vertical="center"/>
    </xf>
    <xf numFmtId="168" fontId="12" fillId="0" borderId="1" xfId="0" applyFont="1" applyFill="1" applyBorder="1"/>
    <xf numFmtId="166" fontId="1" fillId="0" borderId="1" xfId="7" applyNumberFormat="1" applyFont="1" applyFill="1" applyBorder="1" applyAlignment="1" applyProtection="1">
      <alignment horizontal="center" vertical="center" wrapText="1"/>
      <protection locked="0"/>
    </xf>
    <xf numFmtId="168" fontId="2" fillId="0" borderId="0" xfId="3" applyFont="1" applyAlignment="1" applyProtection="1">
      <alignment vertical="center"/>
    </xf>
    <xf numFmtId="168" fontId="2" fillId="0" borderId="0" xfId="3" applyFont="1" applyFill="1" applyAlignment="1" applyProtection="1">
      <alignment horizontal="center" vertical="center"/>
    </xf>
    <xf numFmtId="168" fontId="2" fillId="0" borderId="0" xfId="3" applyFont="1" applyFill="1" applyAlignment="1" applyProtection="1">
      <alignment vertical="center"/>
    </xf>
    <xf numFmtId="3" fontId="1" fillId="0" borderId="1" xfId="7" applyNumberFormat="1" applyFont="1" applyFill="1" applyBorder="1" applyAlignment="1" applyProtection="1">
      <alignment horizontal="center" vertical="center" wrapText="1"/>
      <protection locked="0"/>
    </xf>
    <xf numFmtId="167" fontId="2" fillId="0" borderId="0" xfId="3" applyNumberFormat="1" applyFont="1" applyAlignment="1" applyProtection="1">
      <alignment horizontal="center" vertical="center"/>
    </xf>
    <xf numFmtId="168" fontId="16" fillId="2" borderId="1" xfId="3" applyFont="1" applyFill="1" applyBorder="1" applyAlignment="1" applyProtection="1">
      <alignment horizontal="center" vertical="center"/>
    </xf>
    <xf numFmtId="168" fontId="16" fillId="2" borderId="1" xfId="3" applyFont="1" applyFill="1" applyBorder="1" applyAlignment="1" applyProtection="1">
      <alignment vertical="center"/>
    </xf>
    <xf numFmtId="49" fontId="16" fillId="2" borderId="1" xfId="3" applyNumberFormat="1" applyFont="1" applyFill="1" applyBorder="1" applyAlignment="1" applyProtection="1">
      <alignment vertical="center"/>
    </xf>
    <xf numFmtId="1" fontId="16" fillId="2" borderId="1" xfId="3" applyNumberFormat="1" applyFont="1" applyFill="1" applyBorder="1" applyAlignment="1" applyProtection="1">
      <alignment horizontal="center" vertical="center" wrapText="1"/>
    </xf>
    <xf numFmtId="168" fontId="16" fillId="2" borderId="1" xfId="3" applyNumberFormat="1" applyFont="1" applyFill="1" applyBorder="1" applyAlignment="1" applyProtection="1">
      <alignment vertical="center" wrapText="1"/>
    </xf>
    <xf numFmtId="164" fontId="16" fillId="2" borderId="1" xfId="3" applyNumberFormat="1" applyFont="1" applyFill="1" applyBorder="1" applyAlignment="1" applyProtection="1">
      <alignment horizontal="center" vertical="center" wrapText="1"/>
    </xf>
    <xf numFmtId="168" fontId="6" fillId="4" borderId="1" xfId="3" applyFont="1" applyFill="1" applyBorder="1" applyAlignment="1" applyProtection="1">
      <alignment horizontal="center" vertical="center"/>
    </xf>
    <xf numFmtId="168" fontId="6" fillId="4" borderId="1" xfId="3" applyFont="1" applyFill="1" applyBorder="1" applyAlignment="1" applyProtection="1">
      <alignment vertical="center"/>
    </xf>
    <xf numFmtId="49" fontId="6" fillId="4" borderId="1" xfId="3" applyNumberFormat="1" applyFont="1" applyFill="1" applyBorder="1" applyAlignment="1" applyProtection="1">
      <alignment vertical="center"/>
    </xf>
    <xf numFmtId="1" fontId="6" fillId="4" borderId="1" xfId="3" applyNumberFormat="1" applyFont="1" applyFill="1" applyBorder="1" applyAlignment="1" applyProtection="1">
      <alignment horizontal="center" vertical="center" wrapText="1"/>
    </xf>
    <xf numFmtId="168" fontId="6" fillId="4" borderId="1" xfId="3" applyNumberFormat="1" applyFont="1" applyFill="1" applyBorder="1" applyAlignment="1" applyProtection="1">
      <alignment vertical="center" wrapText="1"/>
    </xf>
    <xf numFmtId="164" fontId="6" fillId="4" borderId="1" xfId="3" applyNumberFormat="1" applyFont="1" applyFill="1" applyBorder="1" applyAlignment="1" applyProtection="1">
      <alignment horizontal="center" vertical="center" wrapText="1"/>
    </xf>
    <xf numFmtId="168" fontId="6" fillId="4" borderId="1" xfId="3" applyFont="1" applyFill="1" applyBorder="1" applyAlignment="1" applyProtection="1">
      <alignment horizontal="center" vertical="center" wrapText="1" shrinkToFit="1"/>
    </xf>
    <xf numFmtId="167" fontId="16" fillId="2" borderId="1" xfId="3" applyNumberFormat="1" applyFont="1" applyFill="1" applyBorder="1" applyAlignment="1" applyProtection="1">
      <alignment horizontal="center" vertical="center" wrapText="1" shrinkToFit="1"/>
    </xf>
    <xf numFmtId="167" fontId="1" fillId="0" borderId="1" xfId="7" applyNumberFormat="1" applyFont="1" applyFill="1" applyBorder="1" applyAlignment="1" applyProtection="1">
      <alignment horizontal="center" vertical="center" wrapText="1"/>
      <protection locked="0"/>
    </xf>
    <xf numFmtId="167" fontId="6" fillId="4" borderId="1" xfId="3" applyNumberFormat="1" applyFont="1" applyFill="1" applyBorder="1" applyAlignment="1" applyProtection="1">
      <alignment horizontal="center" vertical="center" wrapText="1" shrinkToFit="1"/>
    </xf>
    <xf numFmtId="168" fontId="2" fillId="0" borderId="0" xfId="3" applyNumberFormat="1" applyFont="1" applyAlignment="1" applyProtection="1">
      <alignment horizontal="center" vertical="center"/>
    </xf>
    <xf numFmtId="168" fontId="2" fillId="0" borderId="0" xfId="3" applyNumberFormat="1" applyFont="1" applyAlignment="1" applyProtection="1">
      <alignment vertical="center"/>
    </xf>
    <xf numFmtId="168" fontId="2" fillId="0" borderId="0" xfId="3" applyNumberFormat="1" applyFont="1" applyAlignment="1" applyProtection="1">
      <alignment horizontal="right" vertical="center"/>
    </xf>
    <xf numFmtId="168" fontId="6" fillId="0" borderId="0" xfId="3" applyNumberFormat="1" applyFont="1" applyAlignment="1" applyProtection="1">
      <alignment vertical="center"/>
    </xf>
    <xf numFmtId="168" fontId="16" fillId="0" borderId="0" xfId="5" applyNumberFormat="1" applyFont="1" applyFill="1" applyBorder="1" applyAlignment="1" applyProtection="1">
      <alignment horizontal="left" vertical="center"/>
    </xf>
    <xf numFmtId="168" fontId="2" fillId="0" borderId="0" xfId="3" applyNumberFormat="1" applyFont="1" applyFill="1" applyBorder="1" applyAlignment="1" applyProtection="1">
      <alignment horizontal="center" vertical="center"/>
    </xf>
    <xf numFmtId="168" fontId="2" fillId="0" borderId="0" xfId="3" applyNumberFormat="1" applyFont="1" applyFill="1" applyAlignment="1" applyProtection="1">
      <alignment horizontal="center" vertical="center"/>
    </xf>
    <xf numFmtId="168" fontId="2" fillId="0" borderId="0" xfId="3" applyNumberFormat="1" applyFont="1" applyFill="1" applyAlignment="1" applyProtection="1">
      <alignment horizontal="right" vertical="center"/>
    </xf>
    <xf numFmtId="168" fontId="2" fillId="0" borderId="0" xfId="3" applyNumberFormat="1" applyFont="1" applyFill="1" applyAlignment="1" applyProtection="1">
      <alignment vertical="center"/>
    </xf>
    <xf numFmtId="168" fontId="6" fillId="0" borderId="0" xfId="3" applyNumberFormat="1" applyFont="1" applyFill="1" applyBorder="1" applyAlignment="1" applyProtection="1">
      <alignment horizontal="left" vertical="center"/>
      <protection locked="0"/>
    </xf>
    <xf numFmtId="168" fontId="2" fillId="0" borderId="0" xfId="3" applyNumberFormat="1" applyFont="1" applyFill="1" applyBorder="1" applyAlignment="1" applyProtection="1">
      <alignment horizontal="left" vertical="center"/>
    </xf>
    <xf numFmtId="168" fontId="2" fillId="0" borderId="0" xfId="3" applyNumberFormat="1" applyFont="1" applyFill="1" applyBorder="1" applyAlignment="1" applyProtection="1">
      <alignment horizontal="left" vertical="center"/>
      <protection locked="0"/>
    </xf>
    <xf numFmtId="168" fontId="14" fillId="0" borderId="0" xfId="1" applyNumberFormat="1" applyFont="1" applyFill="1" applyBorder="1" applyAlignment="1" applyProtection="1">
      <alignment horizontal="left" vertical="center"/>
      <protection locked="0"/>
    </xf>
    <xf numFmtId="168" fontId="2" fillId="0" borderId="0" xfId="3" applyNumberFormat="1" applyFont="1" applyFill="1" applyBorder="1" applyAlignment="1" applyProtection="1">
      <alignment horizontal="right" vertical="center"/>
    </xf>
    <xf numFmtId="168" fontId="2" fillId="0" borderId="0" xfId="5" applyNumberFormat="1" applyFont="1" applyFill="1" applyAlignment="1" applyProtection="1">
      <alignment horizontal="center" vertical="center"/>
    </xf>
    <xf numFmtId="168" fontId="6" fillId="0" borderId="0" xfId="3" applyNumberFormat="1" applyFont="1" applyFill="1" applyBorder="1" applyAlignment="1" applyProtection="1">
      <alignment vertical="center"/>
    </xf>
    <xf numFmtId="168" fontId="13" fillId="0" borderId="0" xfId="1" applyNumberFormat="1" applyFont="1" applyFill="1" applyBorder="1" applyAlignment="1" applyProtection="1">
      <alignment horizontal="left" vertical="center"/>
      <protection locked="0"/>
    </xf>
    <xf numFmtId="168" fontId="0" fillId="0" borderId="1" xfId="0" applyFont="1" applyFill="1" applyBorder="1"/>
    <xf numFmtId="1" fontId="0" fillId="0" borderId="1" xfId="3" applyNumberFormat="1" applyFont="1" applyFill="1" applyBorder="1" applyAlignment="1" applyProtection="1">
      <alignment horizontal="center" vertical="center"/>
    </xf>
    <xf numFmtId="167" fontId="6" fillId="4" borderId="1" xfId="3" applyNumberFormat="1" applyFont="1" applyFill="1" applyBorder="1" applyAlignment="1" applyProtection="1">
      <alignment horizontal="center" vertical="center"/>
    </xf>
    <xf numFmtId="168" fontId="3" fillId="7" borderId="0" xfId="8" applyFont="1" applyFill="1" applyAlignment="1" applyProtection="1">
      <alignment horizontal="left" vertical="center"/>
    </xf>
    <xf numFmtId="168" fontId="6" fillId="7" borderId="0" xfId="8" applyFont="1" applyFill="1" applyAlignment="1" applyProtection="1">
      <alignment vertical="center"/>
    </xf>
    <xf numFmtId="168" fontId="6" fillId="0" borderId="0" xfId="8" applyFont="1" applyAlignment="1" applyProtection="1">
      <alignment vertical="center"/>
    </xf>
    <xf numFmtId="168" fontId="18" fillId="7" borderId="0" xfId="8" applyFont="1" applyFill="1" applyAlignment="1" applyProtection="1">
      <alignment horizontal="right" vertical="center"/>
    </xf>
    <xf numFmtId="168" fontId="19" fillId="0" borderId="0" xfId="8" applyFont="1" applyFill="1" applyAlignment="1" applyProtection="1">
      <alignment vertical="center" wrapText="1"/>
    </xf>
    <xf numFmtId="168" fontId="22" fillId="0" borderId="0" xfId="8" applyFont="1" applyAlignment="1" applyProtection="1">
      <alignment vertical="center"/>
    </xf>
    <xf numFmtId="168" fontId="22" fillId="0" borderId="0" xfId="8" applyFont="1" applyAlignment="1" applyProtection="1">
      <alignment horizontal="right" vertical="center"/>
    </xf>
    <xf numFmtId="168" fontId="6" fillId="0" borderId="0" xfId="8" applyFont="1" applyAlignment="1" applyProtection="1">
      <alignment horizontal="right" vertical="center"/>
    </xf>
    <xf numFmtId="168" fontId="19" fillId="0" borderId="6" xfId="8" applyFont="1" applyBorder="1" applyAlignment="1" applyProtection="1">
      <alignment vertical="center"/>
    </xf>
    <xf numFmtId="168" fontId="6" fillId="0" borderId="0" xfId="8" applyFont="1" applyBorder="1" applyAlignment="1" applyProtection="1">
      <alignment vertical="center"/>
    </xf>
    <xf numFmtId="168" fontId="23" fillId="0" borderId="0" xfId="8" applyFont="1" applyAlignment="1" applyProtection="1">
      <alignment horizontal="right" vertical="center"/>
    </xf>
    <xf numFmtId="168" fontId="23" fillId="0" borderId="0" xfId="8" applyFont="1" applyAlignment="1" applyProtection="1">
      <alignment vertical="center"/>
    </xf>
    <xf numFmtId="168" fontId="9" fillId="0" borderId="0" xfId="8" applyFont="1" applyAlignment="1" applyProtection="1">
      <alignment vertical="center"/>
    </xf>
    <xf numFmtId="165" fontId="3" fillId="7" borderId="0" xfId="8" applyNumberFormat="1" applyFont="1" applyFill="1" applyAlignment="1" applyProtection="1">
      <alignment horizontal="left" vertical="center"/>
    </xf>
    <xf numFmtId="165" fontId="22" fillId="0" borderId="0" xfId="8" applyNumberFormat="1" applyFont="1" applyAlignment="1" applyProtection="1">
      <alignment horizontal="left" vertical="center"/>
    </xf>
    <xf numFmtId="165" fontId="6" fillId="15" borderId="4" xfId="8" applyNumberFormat="1" applyFont="1" applyFill="1" applyBorder="1" applyAlignment="1" applyProtection="1">
      <alignment horizontal="right" vertical="center"/>
    </xf>
    <xf numFmtId="165" fontId="6" fillId="16" borderId="3" xfId="8" applyNumberFormat="1" applyFont="1" applyFill="1" applyBorder="1" applyAlignment="1" applyProtection="1">
      <alignment horizontal="right" vertical="center"/>
    </xf>
    <xf numFmtId="165" fontId="6" fillId="17" borderId="3" xfId="8" applyNumberFormat="1" applyFont="1" applyFill="1" applyBorder="1" applyAlignment="1" applyProtection="1">
      <alignment horizontal="right" vertical="center"/>
    </xf>
    <xf numFmtId="165" fontId="6" fillId="18" borderId="3" xfId="8" applyNumberFormat="1" applyFont="1" applyFill="1" applyBorder="1" applyAlignment="1" applyProtection="1">
      <alignment horizontal="right" vertical="center"/>
    </xf>
    <xf numFmtId="165" fontId="6" fillId="7" borderId="0" xfId="8" applyNumberFormat="1" applyFont="1" applyFill="1" applyAlignment="1" applyProtection="1">
      <alignment horizontal="left" vertical="center"/>
    </xf>
    <xf numFmtId="165" fontId="6" fillId="0" borderId="0" xfId="8" applyNumberFormat="1" applyFont="1" applyAlignment="1" applyProtection="1">
      <alignment horizontal="left" vertical="center"/>
    </xf>
    <xf numFmtId="165" fontId="18" fillId="7" borderId="0" xfId="8" applyNumberFormat="1" applyFont="1" applyFill="1" applyAlignment="1" applyProtection="1">
      <alignment horizontal="left" vertical="center"/>
    </xf>
    <xf numFmtId="165" fontId="19" fillId="0" borderId="0" xfId="8" applyNumberFormat="1" applyFont="1" applyFill="1" applyAlignment="1" applyProtection="1">
      <alignment horizontal="left" vertical="center" wrapText="1"/>
    </xf>
    <xf numFmtId="165" fontId="20" fillId="8" borderId="0" xfId="8" applyNumberFormat="1" applyFont="1" applyFill="1" applyBorder="1" applyAlignment="1" applyProtection="1">
      <alignment horizontal="left" vertical="center"/>
      <protection locked="0"/>
    </xf>
    <xf numFmtId="165" fontId="21" fillId="0" borderId="0" xfId="8" applyNumberFormat="1" applyFont="1" applyAlignment="1" applyProtection="1">
      <alignment horizontal="left" vertical="center"/>
    </xf>
    <xf numFmtId="165" fontId="6" fillId="9" borderId="2" xfId="8" applyNumberFormat="1" applyFont="1" applyFill="1" applyBorder="1" applyAlignment="1" applyProtection="1">
      <alignment horizontal="left" vertical="center"/>
    </xf>
    <xf numFmtId="165" fontId="6" fillId="9" borderId="3" xfId="8" applyNumberFormat="1" applyFont="1" applyFill="1" applyBorder="1" applyAlignment="1" applyProtection="1">
      <alignment horizontal="left" vertical="center"/>
    </xf>
    <xf numFmtId="165" fontId="6" fillId="10" borderId="2" xfId="8" applyNumberFormat="1" applyFont="1" applyFill="1" applyBorder="1" applyAlignment="1" applyProtection="1">
      <alignment horizontal="left" vertical="center"/>
    </xf>
    <xf numFmtId="165" fontId="6" fillId="10" borderId="4" xfId="8" applyNumberFormat="1" applyFont="1" applyFill="1" applyBorder="1" applyAlignment="1" applyProtection="1">
      <alignment horizontal="left" vertical="center"/>
    </xf>
    <xf numFmtId="165" fontId="6" fillId="10" borderId="3" xfId="8" applyNumberFormat="1" applyFont="1" applyFill="1" applyBorder="1" applyAlignment="1" applyProtection="1">
      <alignment horizontal="left" vertical="center"/>
    </xf>
    <xf numFmtId="165" fontId="6" fillId="11" borderId="2" xfId="8" applyNumberFormat="1" applyFont="1" applyFill="1" applyBorder="1" applyAlignment="1" applyProtection="1">
      <alignment horizontal="left" vertical="center"/>
    </xf>
    <xf numFmtId="165" fontId="6" fillId="11" borderId="3" xfId="8" applyNumberFormat="1" applyFont="1" applyFill="1" applyBorder="1" applyAlignment="1" applyProtection="1">
      <alignment horizontal="left" vertical="center"/>
    </xf>
    <xf numFmtId="165" fontId="6" fillId="12" borderId="2" xfId="8" applyNumberFormat="1" applyFont="1" applyFill="1" applyBorder="1" applyAlignment="1" applyProtection="1">
      <alignment horizontal="left" vertical="center"/>
    </xf>
    <xf numFmtId="165" fontId="6" fillId="12" borderId="3" xfId="8" applyNumberFormat="1" applyFont="1" applyFill="1" applyBorder="1" applyAlignment="1" applyProtection="1">
      <alignment horizontal="left" vertical="center"/>
    </xf>
    <xf numFmtId="165" fontId="6" fillId="13" borderId="2" xfId="8" applyNumberFormat="1" applyFont="1" applyFill="1" applyBorder="1" applyAlignment="1" applyProtection="1">
      <alignment horizontal="left" vertical="center"/>
    </xf>
    <xf numFmtId="165" fontId="6" fillId="13" borderId="3" xfId="8" applyNumberFormat="1" applyFont="1" applyFill="1" applyBorder="1" applyAlignment="1" applyProtection="1">
      <alignment horizontal="left" vertical="center"/>
    </xf>
    <xf numFmtId="165" fontId="6" fillId="14" borderId="2" xfId="8" applyNumberFormat="1" applyFont="1" applyFill="1" applyBorder="1" applyAlignment="1" applyProtection="1">
      <alignment horizontal="left" vertical="center"/>
    </xf>
    <xf numFmtId="165" fontId="6" fillId="14" borderId="3" xfId="8" applyNumberFormat="1" applyFont="1" applyFill="1" applyBorder="1" applyAlignment="1" applyProtection="1">
      <alignment horizontal="left" vertical="center"/>
    </xf>
    <xf numFmtId="165" fontId="6" fillId="15" borderId="2" xfId="8" applyNumberFormat="1" applyFont="1" applyFill="1" applyBorder="1" applyAlignment="1" applyProtection="1">
      <alignment horizontal="left" vertical="center"/>
    </xf>
    <xf numFmtId="165" fontId="6" fillId="15" borderId="4" xfId="8" applyNumberFormat="1" applyFont="1" applyFill="1" applyBorder="1" applyAlignment="1" applyProtection="1">
      <alignment horizontal="left" vertical="center"/>
    </xf>
    <xf numFmtId="165" fontId="19" fillId="0" borderId="6" xfId="8" applyNumberFormat="1" applyFont="1" applyBorder="1" applyAlignment="1" applyProtection="1">
      <alignment horizontal="left" vertical="center"/>
    </xf>
    <xf numFmtId="165" fontId="6" fillId="0" borderId="7" xfId="8" applyNumberFormat="1" applyFont="1" applyBorder="1" applyAlignment="1" applyProtection="1">
      <alignment horizontal="left" vertical="center"/>
    </xf>
    <xf numFmtId="165" fontId="6" fillId="0" borderId="6" xfId="8" applyNumberFormat="1" applyFont="1" applyBorder="1" applyAlignment="1" applyProtection="1">
      <alignment horizontal="left" vertical="center"/>
    </xf>
    <xf numFmtId="165" fontId="6" fillId="0" borderId="0" xfId="8" applyNumberFormat="1" applyFont="1" applyBorder="1" applyAlignment="1" applyProtection="1">
      <alignment horizontal="left" vertical="center"/>
    </xf>
    <xf numFmtId="165" fontId="18" fillId="0" borderId="0" xfId="8" applyNumberFormat="1" applyFont="1" applyAlignment="1" applyProtection="1">
      <alignment horizontal="left" vertical="center"/>
    </xf>
    <xf numFmtId="165" fontId="6" fillId="15" borderId="3" xfId="8" applyNumberFormat="1" applyFont="1" applyFill="1" applyBorder="1" applyAlignment="1" applyProtection="1">
      <alignment horizontal="left" vertical="center"/>
    </xf>
    <xf numFmtId="165" fontId="6" fillId="16" borderId="2" xfId="8" applyNumberFormat="1" applyFont="1" applyFill="1" applyBorder="1" applyAlignment="1" applyProtection="1">
      <alignment horizontal="left" vertical="center"/>
    </xf>
    <xf numFmtId="165" fontId="6" fillId="16" borderId="4" xfId="8" applyNumberFormat="1" applyFont="1" applyFill="1" applyBorder="1" applyAlignment="1" applyProtection="1">
      <alignment horizontal="left" vertical="center"/>
    </xf>
    <xf numFmtId="165" fontId="6" fillId="17" borderId="2" xfId="8" applyNumberFormat="1" applyFont="1" applyFill="1" applyBorder="1" applyAlignment="1" applyProtection="1">
      <alignment horizontal="left" vertical="center"/>
    </xf>
    <xf numFmtId="165" fontId="6" fillId="17" borderId="4" xfId="8" applyNumberFormat="1" applyFont="1" applyFill="1" applyBorder="1" applyAlignment="1" applyProtection="1">
      <alignment horizontal="left" vertical="center"/>
    </xf>
    <xf numFmtId="165" fontId="23" fillId="0" borderId="0" xfId="8" applyNumberFormat="1" applyFont="1" applyAlignment="1" applyProtection="1">
      <alignment horizontal="left" vertical="center"/>
    </xf>
    <xf numFmtId="165" fontId="24" fillId="0" borderId="0" xfId="8" applyNumberFormat="1" applyFont="1" applyAlignment="1" applyProtection="1">
      <alignment horizontal="left" vertical="center"/>
    </xf>
    <xf numFmtId="165" fontId="6" fillId="18" borderId="2" xfId="8" applyNumberFormat="1" applyFont="1" applyFill="1" applyBorder="1" applyAlignment="1" applyProtection="1">
      <alignment horizontal="left" vertical="center"/>
    </xf>
    <xf numFmtId="165" fontId="6" fillId="18" borderId="4" xfId="8" applyNumberFormat="1" applyFont="1" applyFill="1" applyBorder="1" applyAlignment="1" applyProtection="1">
      <alignment horizontal="left" vertical="center"/>
    </xf>
    <xf numFmtId="165" fontId="9" fillId="0" borderId="0" xfId="8" applyNumberFormat="1" applyFont="1" applyAlignment="1" applyProtection="1">
      <alignment horizontal="left" vertical="center"/>
    </xf>
    <xf numFmtId="0" fontId="20" fillId="8" borderId="0" xfId="8" applyNumberFormat="1" applyFont="1" applyFill="1" applyBorder="1" applyAlignment="1" applyProtection="1">
      <alignment horizontal="center" vertical="center"/>
      <protection locked="0"/>
    </xf>
    <xf numFmtId="0" fontId="21" fillId="0" borderId="0" xfId="8" applyNumberFormat="1" applyFont="1" applyAlignment="1" applyProtection="1">
      <alignment vertical="center"/>
    </xf>
    <xf numFmtId="0" fontId="6" fillId="0" borderId="0" xfId="8" applyNumberFormat="1" applyFont="1" applyAlignment="1" applyProtection="1">
      <alignment vertical="center"/>
    </xf>
    <xf numFmtId="0" fontId="22" fillId="0" borderId="0" xfId="8" applyNumberFormat="1" applyFont="1" applyAlignment="1" applyProtection="1">
      <alignment horizontal="left" vertical="center"/>
    </xf>
    <xf numFmtId="0" fontId="22" fillId="0" borderId="0" xfId="8" applyNumberFormat="1" applyFont="1" applyAlignment="1" applyProtection="1">
      <alignment horizontal="right" vertical="center"/>
    </xf>
    <xf numFmtId="0" fontId="6" fillId="9" borderId="2" xfId="8" applyNumberFormat="1" applyFont="1" applyFill="1" applyBorder="1" applyAlignment="1" applyProtection="1">
      <alignment horizontal="right" vertical="center"/>
    </xf>
    <xf numFmtId="0" fontId="6" fillId="9" borderId="3" xfId="8" applyNumberFormat="1" applyFont="1" applyFill="1" applyBorder="1" applyAlignment="1" applyProtection="1">
      <alignment horizontal="right" vertical="center"/>
    </xf>
    <xf numFmtId="0" fontId="6" fillId="10" borderId="2" xfId="8" applyNumberFormat="1" applyFont="1" applyFill="1" applyBorder="1" applyAlignment="1" applyProtection="1">
      <alignment horizontal="right" vertical="center"/>
    </xf>
    <xf numFmtId="0" fontId="6" fillId="10" borderId="4" xfId="8" applyNumberFormat="1" applyFont="1" applyFill="1" applyBorder="1" applyAlignment="1" applyProtection="1">
      <alignment horizontal="right" vertical="center"/>
    </xf>
    <xf numFmtId="0" fontId="6" fillId="10" borderId="3" xfId="8" applyNumberFormat="1" applyFont="1" applyFill="1" applyBorder="1" applyAlignment="1" applyProtection="1">
      <alignment horizontal="right" vertical="center"/>
    </xf>
    <xf numFmtId="0" fontId="6" fillId="11" borderId="2" xfId="8" applyNumberFormat="1" applyFont="1" applyFill="1" applyBorder="1" applyAlignment="1" applyProtection="1">
      <alignment horizontal="right" vertical="center"/>
    </xf>
    <xf numFmtId="0" fontId="6" fillId="11" borderId="3" xfId="8" applyNumberFormat="1" applyFont="1" applyFill="1" applyBorder="1" applyAlignment="1" applyProtection="1">
      <alignment horizontal="right" vertical="center"/>
    </xf>
    <xf numFmtId="0" fontId="6" fillId="12" borderId="2" xfId="8" applyNumberFormat="1" applyFont="1" applyFill="1" applyBorder="1" applyAlignment="1" applyProtection="1">
      <alignment horizontal="right" vertical="center"/>
    </xf>
    <xf numFmtId="0" fontId="6" fillId="12" borderId="3" xfId="8" applyNumberFormat="1" applyFont="1" applyFill="1" applyBorder="1" applyAlignment="1" applyProtection="1">
      <alignment horizontal="right" vertical="center"/>
    </xf>
    <xf numFmtId="0" fontId="6" fillId="13" borderId="2" xfId="8" applyNumberFormat="1" applyFont="1" applyFill="1" applyBorder="1" applyAlignment="1" applyProtection="1">
      <alignment horizontal="right" vertical="center"/>
    </xf>
    <xf numFmtId="0" fontId="6" fillId="13" borderId="3" xfId="8" applyNumberFormat="1" applyFont="1" applyFill="1" applyBorder="1" applyAlignment="1" applyProtection="1">
      <alignment horizontal="right" vertical="center"/>
    </xf>
    <xf numFmtId="0" fontId="6" fillId="14" borderId="2" xfId="8" applyNumberFormat="1" applyFont="1" applyFill="1" applyBorder="1" applyAlignment="1" applyProtection="1">
      <alignment horizontal="right" vertical="center"/>
    </xf>
    <xf numFmtId="0" fontId="6" fillId="14" borderId="3" xfId="8" applyNumberFormat="1" applyFont="1" applyFill="1" applyBorder="1" applyAlignment="1" applyProtection="1">
      <alignment horizontal="right" vertical="center"/>
    </xf>
    <xf numFmtId="0" fontId="6" fillId="15" borderId="2" xfId="8" applyNumberFormat="1" applyFont="1" applyFill="1" applyBorder="1" applyAlignment="1" applyProtection="1">
      <alignment horizontal="right" vertical="center"/>
    </xf>
    <xf numFmtId="0" fontId="6" fillId="15" borderId="4" xfId="8" applyNumberFormat="1" applyFont="1" applyFill="1" applyBorder="1" applyAlignment="1" applyProtection="1">
      <alignment horizontal="right" vertical="center"/>
    </xf>
    <xf numFmtId="0" fontId="6" fillId="0" borderId="7" xfId="8" applyNumberFormat="1" applyFont="1" applyBorder="1" applyAlignment="1" applyProtection="1">
      <alignment vertical="center"/>
    </xf>
    <xf numFmtId="0" fontId="6" fillId="0" borderId="6" xfId="8" applyNumberFormat="1" applyFont="1" applyBorder="1" applyAlignment="1" applyProtection="1">
      <alignment vertical="center"/>
    </xf>
    <xf numFmtId="0" fontId="6" fillId="0" borderId="0" xfId="8" applyNumberFormat="1" applyFont="1" applyAlignment="1" applyProtection="1">
      <alignment horizontal="right" vertical="center"/>
    </xf>
    <xf numFmtId="0" fontId="6" fillId="15" borderId="4" xfId="8" applyNumberFormat="1" applyFont="1" applyFill="1" applyBorder="1" applyAlignment="1" applyProtection="1">
      <alignment vertical="center"/>
    </xf>
    <xf numFmtId="0" fontId="18" fillId="0" borderId="0" xfId="8" applyNumberFormat="1" applyFont="1" applyAlignment="1" applyProtection="1">
      <alignment horizontal="right" vertical="center"/>
    </xf>
    <xf numFmtId="0" fontId="6" fillId="15" borderId="3" xfId="8" applyNumberFormat="1" applyFont="1" applyFill="1" applyBorder="1" applyAlignment="1" applyProtection="1">
      <alignment horizontal="right" vertical="center"/>
    </xf>
    <xf numFmtId="0" fontId="6" fillId="16" borderId="2" xfId="8" applyNumberFormat="1" applyFont="1" applyFill="1" applyBorder="1" applyAlignment="1" applyProtection="1">
      <alignment vertical="center"/>
    </xf>
    <xf numFmtId="0" fontId="6" fillId="16" borderId="4" xfId="8" applyNumberFormat="1" applyFont="1" applyFill="1" applyBorder="1" applyAlignment="1" applyProtection="1">
      <alignment vertical="center"/>
    </xf>
    <xf numFmtId="0" fontId="6" fillId="16" borderId="3" xfId="8" applyNumberFormat="1" applyFont="1" applyFill="1" applyBorder="1" applyAlignment="1" applyProtection="1">
      <alignment horizontal="right" vertical="center"/>
    </xf>
    <xf numFmtId="0" fontId="6" fillId="17" borderId="2" xfId="8" applyNumberFormat="1" applyFont="1" applyFill="1" applyBorder="1" applyAlignment="1" applyProtection="1">
      <alignment vertical="center"/>
    </xf>
    <xf numFmtId="0" fontId="6" fillId="17" borderId="4" xfId="8" applyNumberFormat="1" applyFont="1" applyFill="1" applyBorder="1" applyAlignment="1" applyProtection="1">
      <alignment vertical="center"/>
    </xf>
    <xf numFmtId="0" fontId="23" fillId="0" borderId="0" xfId="8" applyNumberFormat="1" applyFont="1" applyAlignment="1" applyProtection="1">
      <alignment horizontal="right" vertical="center"/>
    </xf>
    <xf numFmtId="0" fontId="24" fillId="0" borderId="0" xfId="8" applyNumberFormat="1" applyFont="1" applyAlignment="1" applyProtection="1">
      <alignment horizontal="right" vertical="center"/>
    </xf>
    <xf numFmtId="0" fontId="6" fillId="17" borderId="3" xfId="8" applyNumberFormat="1" applyFont="1" applyFill="1" applyBorder="1" applyAlignment="1" applyProtection="1">
      <alignment horizontal="right" vertical="center"/>
    </xf>
    <xf numFmtId="0" fontId="6" fillId="18" borderId="2" xfId="8" applyNumberFormat="1" applyFont="1" applyFill="1" applyBorder="1" applyAlignment="1" applyProtection="1">
      <alignment vertical="center"/>
    </xf>
    <xf numFmtId="0" fontId="6" fillId="18" borderId="4" xfId="8" applyNumberFormat="1" applyFont="1" applyFill="1" applyBorder="1" applyAlignment="1" applyProtection="1">
      <alignment vertical="center"/>
    </xf>
    <xf numFmtId="0" fontId="6" fillId="18" borderId="3" xfId="8" applyNumberFormat="1" applyFont="1" applyFill="1" applyBorder="1" applyAlignment="1" applyProtection="1">
      <alignment horizontal="right" vertical="center"/>
    </xf>
    <xf numFmtId="165" fontId="26" fillId="0" borderId="1" xfId="3" applyNumberFormat="1" applyFont="1" applyFill="1" applyBorder="1" applyAlignment="1" applyProtection="1">
      <alignment horizontal="center" vertical="center"/>
    </xf>
    <xf numFmtId="167" fontId="26" fillId="0" borderId="1" xfId="3" applyNumberFormat="1" applyFont="1" applyFill="1" applyBorder="1" applyAlignment="1" applyProtection="1">
      <alignment horizontal="center" vertical="center"/>
    </xf>
    <xf numFmtId="168" fontId="27" fillId="0" borderId="1" xfId="7" applyFont="1" applyFill="1" applyBorder="1" applyAlignment="1" applyProtection="1">
      <alignment horizontal="left" vertical="center" wrapText="1"/>
      <protection locked="0"/>
    </xf>
    <xf numFmtId="168" fontId="27" fillId="0" borderId="1" xfId="7" applyFont="1" applyFill="1" applyBorder="1" applyAlignment="1" applyProtection="1">
      <alignment vertical="center" wrapText="1"/>
      <protection locked="0"/>
    </xf>
    <xf numFmtId="166" fontId="27" fillId="0" borderId="1" xfId="7" applyNumberFormat="1" applyFont="1" applyFill="1" applyBorder="1" applyAlignment="1" applyProtection="1">
      <alignment horizontal="center" vertical="center" wrapText="1"/>
      <protection locked="0"/>
    </xf>
    <xf numFmtId="1" fontId="27" fillId="0" borderId="1" xfId="7" applyNumberFormat="1" applyFont="1" applyFill="1" applyBorder="1" applyAlignment="1" applyProtection="1">
      <alignment horizontal="center" vertical="center" wrapText="1"/>
      <protection locked="0"/>
    </xf>
    <xf numFmtId="3" fontId="28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27" fillId="0" borderId="1" xfId="7" applyNumberFormat="1" applyFont="1" applyFill="1" applyBorder="1" applyAlignment="1" applyProtection="1">
      <alignment horizontal="center" vertical="center" wrapText="1"/>
      <protection locked="0"/>
    </xf>
    <xf numFmtId="167" fontId="27" fillId="0" borderId="1" xfId="7" applyNumberFormat="1" applyFont="1" applyFill="1" applyBorder="1" applyAlignment="1" applyProtection="1">
      <alignment horizontal="center" vertical="center" wrapText="1"/>
      <protection locked="0"/>
    </xf>
    <xf numFmtId="168" fontId="27" fillId="0" borderId="1" xfId="7" applyFont="1" applyFill="1" applyBorder="1" applyAlignment="1" applyProtection="1">
      <alignment horizontal="center" vertical="center" wrapText="1"/>
      <protection locked="0"/>
    </xf>
    <xf numFmtId="0" fontId="6" fillId="3" borderId="1" xfId="3" applyNumberFormat="1" applyFont="1" applyFill="1" applyBorder="1" applyAlignment="1" applyProtection="1">
      <alignment vertical="center"/>
    </xf>
    <xf numFmtId="0" fontId="6" fillId="3" borderId="1" xfId="3" applyNumberFormat="1" applyFont="1" applyFill="1" applyBorder="1" applyAlignment="1" applyProtection="1">
      <alignment vertical="center"/>
      <protection locked="0"/>
    </xf>
    <xf numFmtId="0" fontId="2" fillId="0" borderId="2" xfId="3" applyNumberFormat="1" applyFont="1" applyFill="1" applyBorder="1" applyAlignment="1" applyProtection="1">
      <alignment vertical="center"/>
      <protection locked="0"/>
    </xf>
    <xf numFmtId="0" fontId="2" fillId="0" borderId="3" xfId="3" applyNumberFormat="1" applyFont="1" applyFill="1" applyBorder="1" applyAlignment="1" applyProtection="1">
      <alignment vertical="center"/>
      <protection locked="0"/>
    </xf>
    <xf numFmtId="0" fontId="2" fillId="0" borderId="4" xfId="3" applyNumberFormat="1" applyFont="1" applyFill="1" applyBorder="1" applyAlignment="1" applyProtection="1">
      <alignment vertical="center"/>
      <protection locked="0"/>
    </xf>
    <xf numFmtId="0" fontId="6" fillId="3" borderId="1" xfId="3" applyNumberFormat="1" applyFont="1" applyFill="1" applyBorder="1" applyAlignment="1" applyProtection="1">
      <alignment horizontal="left" vertical="center"/>
    </xf>
    <xf numFmtId="0" fontId="16" fillId="3" borderId="1" xfId="3" applyNumberFormat="1" applyFont="1" applyFill="1" applyBorder="1" applyAlignment="1" applyProtection="1">
      <alignment horizontal="left" vertical="center"/>
    </xf>
    <xf numFmtId="0" fontId="16" fillId="3" borderId="1" xfId="5" applyNumberFormat="1" applyFont="1" applyFill="1" applyBorder="1" applyAlignment="1" applyProtection="1">
      <alignment horizontal="left" vertical="center"/>
    </xf>
    <xf numFmtId="0" fontId="16" fillId="3" borderId="2" xfId="3" applyNumberFormat="1" applyFont="1" applyFill="1" applyBorder="1" applyAlignment="1" applyProtection="1">
      <alignment horizontal="left" vertical="center"/>
    </xf>
    <xf numFmtId="0" fontId="16" fillId="3" borderId="2" xfId="1" applyNumberFormat="1" applyFont="1" applyFill="1" applyBorder="1" applyAlignment="1" applyProtection="1">
      <alignment horizontal="left" vertical="center"/>
    </xf>
    <xf numFmtId="0" fontId="16" fillId="3" borderId="2" xfId="5" applyNumberFormat="1" applyFont="1" applyFill="1" applyBorder="1" applyAlignment="1" applyProtection="1">
      <alignment horizontal="left" vertical="center"/>
    </xf>
    <xf numFmtId="0" fontId="6" fillId="5" borderId="1" xfId="3" applyNumberFormat="1" applyFont="1" applyFill="1" applyBorder="1" applyAlignment="1" applyProtection="1">
      <alignment horizontal="left" vertical="center"/>
    </xf>
    <xf numFmtId="0" fontId="2" fillId="0" borderId="0" xfId="3" applyNumberFormat="1" applyFont="1" applyAlignment="1" applyProtection="1">
      <alignment horizontal="center" vertical="center"/>
    </xf>
    <xf numFmtId="0" fontId="6" fillId="6" borderId="1" xfId="3" applyNumberFormat="1" applyFont="1" applyFill="1" applyBorder="1" applyAlignment="1" applyProtection="1">
      <alignment horizontal="left" vertical="center"/>
    </xf>
    <xf numFmtId="0" fontId="6" fillId="0" borderId="0" xfId="3" applyNumberFormat="1" applyFont="1" applyFill="1" applyBorder="1" applyAlignment="1" applyProtection="1">
      <alignment horizontal="left" vertical="center"/>
      <protection locked="0"/>
    </xf>
    <xf numFmtId="0" fontId="2" fillId="0" borderId="0" xfId="3" applyNumberFormat="1" applyFont="1" applyFill="1" applyBorder="1" applyAlignment="1" applyProtection="1">
      <alignment horizontal="left" vertical="center"/>
    </xf>
    <xf numFmtId="0" fontId="2" fillId="0" borderId="0" xfId="3" applyNumberFormat="1" applyFont="1" applyFill="1" applyBorder="1" applyAlignment="1" applyProtection="1">
      <alignment horizontal="left" vertical="center"/>
      <protection locked="0"/>
    </xf>
    <xf numFmtId="0" fontId="14" fillId="0" borderId="0" xfId="1" applyNumberFormat="1" applyFont="1" applyFill="1" applyBorder="1" applyAlignment="1" applyProtection="1">
      <alignment horizontal="left" vertical="center"/>
      <protection locked="0"/>
    </xf>
    <xf numFmtId="167" fontId="26" fillId="0" borderId="0" xfId="3" applyNumberFormat="1" applyFont="1" applyAlignment="1" applyProtection="1">
      <alignment horizontal="center" vertical="center"/>
    </xf>
    <xf numFmtId="0" fontId="6" fillId="5" borderId="1" xfId="3" applyNumberFormat="1" applyFont="1" applyFill="1" applyBorder="1" applyAlignment="1" applyProtection="1">
      <alignment horizontal="center" vertical="center"/>
    </xf>
    <xf numFmtId="0" fontId="6" fillId="6" borderId="1" xfId="3" applyNumberFormat="1" applyFont="1" applyFill="1" applyBorder="1" applyAlignment="1" applyProtection="1">
      <alignment horizontal="left" vertical="center"/>
    </xf>
    <xf numFmtId="168" fontId="15" fillId="0" borderId="0" xfId="3" applyNumberFormat="1" applyFont="1" applyAlignment="1" applyProtection="1">
      <alignment horizontal="right" vertical="center"/>
    </xf>
    <xf numFmtId="168" fontId="3" fillId="0" borderId="0" xfId="3" applyNumberFormat="1" applyFont="1" applyAlignment="1" applyProtection="1">
      <alignment horizontal="right" vertical="center"/>
    </xf>
    <xf numFmtId="0" fontId="6" fillId="0" borderId="1" xfId="3" applyNumberFormat="1" applyFont="1" applyFill="1" applyBorder="1" applyAlignment="1" applyProtection="1">
      <alignment vertical="center"/>
      <protection locked="0"/>
    </xf>
    <xf numFmtId="168" fontId="6" fillId="4" borderId="1" xfId="3" applyFont="1" applyFill="1" applyBorder="1" applyAlignment="1" applyProtection="1">
      <alignment horizontal="center" vertical="center"/>
    </xf>
    <xf numFmtId="0" fontId="6" fillId="2" borderId="2" xfId="3" applyNumberFormat="1" applyFont="1" applyFill="1" applyBorder="1" applyAlignment="1" applyProtection="1">
      <alignment vertical="center"/>
    </xf>
    <xf numFmtId="0" fontId="6" fillId="2" borderId="4" xfId="3" applyNumberFormat="1" applyFont="1" applyFill="1" applyBorder="1" applyAlignment="1" applyProtection="1">
      <alignment vertical="center"/>
    </xf>
    <xf numFmtId="0" fontId="6" fillId="2" borderId="3" xfId="3" applyNumberFormat="1" applyFont="1" applyFill="1" applyBorder="1" applyAlignment="1" applyProtection="1">
      <alignment vertical="center"/>
    </xf>
    <xf numFmtId="0" fontId="2" fillId="0" borderId="2" xfId="3" applyNumberFormat="1" applyFont="1" applyFill="1" applyBorder="1" applyAlignment="1" applyProtection="1">
      <alignment vertical="center"/>
      <protection locked="0"/>
    </xf>
    <xf numFmtId="0" fontId="2" fillId="0" borderId="4" xfId="3" applyNumberFormat="1" applyFont="1" applyFill="1" applyBorder="1" applyAlignment="1" applyProtection="1">
      <alignment vertical="center"/>
      <protection locked="0"/>
    </xf>
    <xf numFmtId="0" fontId="2" fillId="0" borderId="3" xfId="3" applyNumberFormat="1" applyFont="1" applyFill="1" applyBorder="1" applyAlignment="1" applyProtection="1">
      <alignment vertical="center"/>
      <protection locked="0"/>
    </xf>
    <xf numFmtId="0" fontId="13" fillId="0" borderId="2" xfId="1" applyNumberFormat="1" applyFont="1" applyFill="1" applyBorder="1" applyAlignment="1" applyProtection="1">
      <alignment vertical="center"/>
      <protection locked="0"/>
    </xf>
    <xf numFmtId="0" fontId="14" fillId="0" borderId="4" xfId="1" applyNumberFormat="1" applyFont="1" applyFill="1" applyBorder="1" applyAlignment="1" applyProtection="1">
      <alignment vertical="center"/>
      <protection locked="0"/>
    </xf>
    <xf numFmtId="0" fontId="14" fillId="0" borderId="3" xfId="1" applyNumberFormat="1" applyFont="1" applyFill="1" applyBorder="1" applyAlignment="1" applyProtection="1">
      <alignment vertical="center"/>
      <protection locked="0"/>
    </xf>
    <xf numFmtId="0" fontId="6" fillId="2" borderId="1" xfId="3" applyNumberFormat="1" applyFont="1" applyFill="1" applyBorder="1" applyAlignment="1" applyProtection="1">
      <alignment horizontal="left" vertical="center"/>
    </xf>
    <xf numFmtId="168" fontId="6" fillId="2" borderId="1" xfId="3" applyFont="1" applyFill="1" applyBorder="1" applyAlignment="1" applyProtection="1">
      <alignment horizontal="center" vertical="center"/>
    </xf>
    <xf numFmtId="168" fontId="6" fillId="5" borderId="1" xfId="3" applyFont="1" applyFill="1" applyBorder="1" applyAlignment="1" applyProtection="1">
      <alignment horizontal="center" vertical="center"/>
    </xf>
    <xf numFmtId="0" fontId="6" fillId="2" borderId="2" xfId="3" applyNumberFormat="1" applyFont="1" applyFill="1" applyBorder="1" applyAlignment="1" applyProtection="1">
      <alignment horizontal="left" vertical="center"/>
    </xf>
    <xf numFmtId="0" fontId="6" fillId="2" borderId="4" xfId="3" applyNumberFormat="1" applyFont="1" applyFill="1" applyBorder="1" applyAlignment="1" applyProtection="1">
      <alignment horizontal="left" vertical="center"/>
    </xf>
    <xf numFmtId="0" fontId="6" fillId="2" borderId="3" xfId="3" applyNumberFormat="1" applyFont="1" applyFill="1" applyBorder="1" applyAlignment="1" applyProtection="1">
      <alignment horizontal="left" vertical="center"/>
    </xf>
    <xf numFmtId="0" fontId="2" fillId="0" borderId="1" xfId="3" applyNumberFormat="1" applyFont="1" applyFill="1" applyBorder="1" applyAlignment="1" applyProtection="1">
      <alignment vertical="center"/>
      <protection locked="0"/>
    </xf>
    <xf numFmtId="0" fontId="2" fillId="0" borderId="1" xfId="3" applyNumberFormat="1" applyFont="1" applyFill="1" applyBorder="1" applyAlignment="1" applyProtection="1">
      <alignment horizontal="left" vertical="center"/>
      <protection locked="0"/>
    </xf>
    <xf numFmtId="0" fontId="2" fillId="0" borderId="5" xfId="3" applyNumberFormat="1" applyFont="1" applyFill="1" applyBorder="1" applyAlignment="1" applyProtection="1">
      <alignment horizontal="left" vertical="center"/>
      <protection locked="0"/>
    </xf>
    <xf numFmtId="168" fontId="2" fillId="0" borderId="2" xfId="3" applyFont="1" applyBorder="1" applyAlignment="1" applyProtection="1">
      <alignment horizontal="center" vertical="center"/>
      <protection locked="0"/>
    </xf>
    <xf numFmtId="168" fontId="2" fillId="0" borderId="3" xfId="3" applyFont="1" applyBorder="1" applyAlignment="1" applyProtection="1">
      <alignment horizontal="center" vertical="center"/>
      <protection locked="0"/>
    </xf>
    <xf numFmtId="0" fontId="2" fillId="0" borderId="1" xfId="3" applyNumberFormat="1" applyFont="1" applyBorder="1" applyAlignment="1" applyProtection="1">
      <alignment horizontal="right" vertical="center"/>
      <protection locked="0"/>
    </xf>
    <xf numFmtId="167" fontId="2" fillId="0" borderId="1" xfId="3" applyNumberFormat="1" applyFont="1" applyFill="1" applyBorder="1" applyAlignment="1" applyProtection="1">
      <alignment horizontal="center" vertical="center"/>
      <protection locked="0"/>
    </xf>
    <xf numFmtId="168" fontId="2" fillId="0" borderId="2" xfId="3" applyNumberFormat="1" applyFont="1" applyBorder="1" applyAlignment="1" applyProtection="1">
      <alignment horizontal="left" vertical="top"/>
      <protection locked="0"/>
    </xf>
    <xf numFmtId="168" fontId="2" fillId="0" borderId="4" xfId="3" applyNumberFormat="1" applyFont="1" applyBorder="1" applyAlignment="1" applyProtection="1">
      <alignment horizontal="left" vertical="top"/>
      <protection locked="0"/>
    </xf>
    <xf numFmtId="168" fontId="2" fillId="0" borderId="3" xfId="3" applyNumberFormat="1" applyFont="1" applyBorder="1" applyAlignment="1" applyProtection="1">
      <alignment horizontal="left" vertical="top"/>
      <protection locked="0"/>
    </xf>
    <xf numFmtId="0" fontId="2" fillId="0" borderId="2" xfId="3" applyNumberFormat="1" applyFont="1" applyBorder="1" applyAlignment="1" applyProtection="1">
      <alignment horizontal="center" vertical="center"/>
      <protection locked="0"/>
    </xf>
    <xf numFmtId="0" fontId="2" fillId="0" borderId="3" xfId="3" applyNumberFormat="1" applyFont="1" applyBorder="1" applyAlignment="1" applyProtection="1">
      <alignment horizontal="center" vertical="center"/>
      <protection locked="0"/>
    </xf>
  </cellXfs>
  <cellStyles count="10">
    <cellStyle name="Lien hypertexte" xfId="1" builtinId="8"/>
    <cellStyle name="Lien hypertexte 2" xfId="2"/>
    <cellStyle name="Normal" xfId="0" builtinId="0"/>
    <cellStyle name="Normal 2" xfId="3"/>
    <cellStyle name="Normal 3" xfId="4"/>
    <cellStyle name="Normal 4" xfId="5"/>
    <cellStyle name="Normal 5" xfId="6"/>
    <cellStyle name="Normal 6" xfId="8"/>
    <cellStyle name="Normal_Mollens VD" xfId="7"/>
    <cellStyle name="Standard_Form 1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11935</xdr:colOff>
      <xdr:row>0</xdr:row>
      <xdr:rowOff>71436</xdr:rowOff>
    </xdr:from>
    <xdr:ext cx="942518" cy="942518"/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404" y="71436"/>
          <a:ext cx="942518" cy="94251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23813</xdr:colOff>
      <xdr:row>0</xdr:row>
      <xdr:rowOff>71436</xdr:rowOff>
    </xdr:from>
    <xdr:to>
      <xdr:col>1</xdr:col>
      <xdr:colOff>966331</xdr:colOff>
      <xdr:row>4</xdr:row>
      <xdr:rowOff>73360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7663" y="71436"/>
          <a:ext cx="942518" cy="944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oniteur@cours.ch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moniteur@cours.ch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S29"/>
  <sheetViews>
    <sheetView zoomScale="90" workbookViewId="0">
      <selection activeCell="A24" sqref="A24"/>
    </sheetView>
  </sheetViews>
  <sheetFormatPr baseColWidth="10" defaultRowHeight="15" x14ac:dyDescent="0.2"/>
  <cols>
    <col min="1" max="1" width="21.875" style="59" customWidth="1"/>
    <col min="2" max="2" width="7.625" style="59" customWidth="1"/>
    <col min="3" max="19" width="6" style="59" customWidth="1"/>
    <col min="20" max="20" width="6.375" style="59" customWidth="1"/>
    <col min="21" max="256" width="11" style="59"/>
    <col min="257" max="257" width="12.375" style="59" customWidth="1"/>
    <col min="258" max="258" width="7.625" style="59" customWidth="1"/>
    <col min="259" max="275" width="6" style="59" customWidth="1"/>
    <col min="276" max="276" width="6.375" style="59" customWidth="1"/>
    <col min="277" max="512" width="11" style="59"/>
    <col min="513" max="513" width="12.375" style="59" customWidth="1"/>
    <col min="514" max="514" width="7.625" style="59" customWidth="1"/>
    <col min="515" max="531" width="6" style="59" customWidth="1"/>
    <col min="532" max="532" width="6.375" style="59" customWidth="1"/>
    <col min="533" max="768" width="11" style="59"/>
    <col min="769" max="769" width="12.375" style="59" customWidth="1"/>
    <col min="770" max="770" width="7.625" style="59" customWidth="1"/>
    <col min="771" max="787" width="6" style="59" customWidth="1"/>
    <col min="788" max="788" width="6.375" style="59" customWidth="1"/>
    <col min="789" max="1024" width="11" style="59"/>
    <col min="1025" max="1025" width="12.375" style="59" customWidth="1"/>
    <col min="1026" max="1026" width="7.625" style="59" customWidth="1"/>
    <col min="1027" max="1043" width="6" style="59" customWidth="1"/>
    <col min="1044" max="1044" width="6.375" style="59" customWidth="1"/>
    <col min="1045" max="1280" width="11" style="59"/>
    <col min="1281" max="1281" width="12.375" style="59" customWidth="1"/>
    <col min="1282" max="1282" width="7.625" style="59" customWidth="1"/>
    <col min="1283" max="1299" width="6" style="59" customWidth="1"/>
    <col min="1300" max="1300" width="6.375" style="59" customWidth="1"/>
    <col min="1301" max="1536" width="11" style="59"/>
    <col min="1537" max="1537" width="12.375" style="59" customWidth="1"/>
    <col min="1538" max="1538" width="7.625" style="59" customWidth="1"/>
    <col min="1539" max="1555" width="6" style="59" customWidth="1"/>
    <col min="1556" max="1556" width="6.375" style="59" customWidth="1"/>
    <col min="1557" max="1792" width="11" style="59"/>
    <col min="1793" max="1793" width="12.375" style="59" customWidth="1"/>
    <col min="1794" max="1794" width="7.625" style="59" customWidth="1"/>
    <col min="1795" max="1811" width="6" style="59" customWidth="1"/>
    <col min="1812" max="1812" width="6.375" style="59" customWidth="1"/>
    <col min="1813" max="2048" width="11" style="59"/>
    <col min="2049" max="2049" width="12.375" style="59" customWidth="1"/>
    <col min="2050" max="2050" width="7.625" style="59" customWidth="1"/>
    <col min="2051" max="2067" width="6" style="59" customWidth="1"/>
    <col min="2068" max="2068" width="6.375" style="59" customWidth="1"/>
    <col min="2069" max="2304" width="11" style="59"/>
    <col min="2305" max="2305" width="12.375" style="59" customWidth="1"/>
    <col min="2306" max="2306" width="7.625" style="59" customWidth="1"/>
    <col min="2307" max="2323" width="6" style="59" customWidth="1"/>
    <col min="2324" max="2324" width="6.375" style="59" customWidth="1"/>
    <col min="2325" max="2560" width="11" style="59"/>
    <col min="2561" max="2561" width="12.375" style="59" customWidth="1"/>
    <col min="2562" max="2562" width="7.625" style="59" customWidth="1"/>
    <col min="2563" max="2579" width="6" style="59" customWidth="1"/>
    <col min="2580" max="2580" width="6.375" style="59" customWidth="1"/>
    <col min="2581" max="2816" width="11" style="59"/>
    <col min="2817" max="2817" width="12.375" style="59" customWidth="1"/>
    <col min="2818" max="2818" width="7.625" style="59" customWidth="1"/>
    <col min="2819" max="2835" width="6" style="59" customWidth="1"/>
    <col min="2836" max="2836" width="6.375" style="59" customWidth="1"/>
    <col min="2837" max="3072" width="11" style="59"/>
    <col min="3073" max="3073" width="12.375" style="59" customWidth="1"/>
    <col min="3074" max="3074" width="7.625" style="59" customWidth="1"/>
    <col min="3075" max="3091" width="6" style="59" customWidth="1"/>
    <col min="3092" max="3092" width="6.375" style="59" customWidth="1"/>
    <col min="3093" max="3328" width="11" style="59"/>
    <col min="3329" max="3329" width="12.375" style="59" customWidth="1"/>
    <col min="3330" max="3330" width="7.625" style="59" customWidth="1"/>
    <col min="3331" max="3347" width="6" style="59" customWidth="1"/>
    <col min="3348" max="3348" width="6.375" style="59" customWidth="1"/>
    <col min="3349" max="3584" width="11" style="59"/>
    <col min="3585" max="3585" width="12.375" style="59" customWidth="1"/>
    <col min="3586" max="3586" width="7.625" style="59" customWidth="1"/>
    <col min="3587" max="3603" width="6" style="59" customWidth="1"/>
    <col min="3604" max="3604" width="6.375" style="59" customWidth="1"/>
    <col min="3605" max="3840" width="11" style="59"/>
    <col min="3841" max="3841" width="12.375" style="59" customWidth="1"/>
    <col min="3842" max="3842" width="7.625" style="59" customWidth="1"/>
    <col min="3843" max="3859" width="6" style="59" customWidth="1"/>
    <col min="3860" max="3860" width="6.375" style="59" customWidth="1"/>
    <col min="3861" max="4096" width="11" style="59"/>
    <col min="4097" max="4097" width="12.375" style="59" customWidth="1"/>
    <col min="4098" max="4098" width="7.625" style="59" customWidth="1"/>
    <col min="4099" max="4115" width="6" style="59" customWidth="1"/>
    <col min="4116" max="4116" width="6.375" style="59" customWidth="1"/>
    <col min="4117" max="4352" width="11" style="59"/>
    <col min="4353" max="4353" width="12.375" style="59" customWidth="1"/>
    <col min="4354" max="4354" width="7.625" style="59" customWidth="1"/>
    <col min="4355" max="4371" width="6" style="59" customWidth="1"/>
    <col min="4372" max="4372" width="6.375" style="59" customWidth="1"/>
    <col min="4373" max="4608" width="11" style="59"/>
    <col min="4609" max="4609" width="12.375" style="59" customWidth="1"/>
    <col min="4610" max="4610" width="7.625" style="59" customWidth="1"/>
    <col min="4611" max="4627" width="6" style="59" customWidth="1"/>
    <col min="4628" max="4628" width="6.375" style="59" customWidth="1"/>
    <col min="4629" max="4864" width="11" style="59"/>
    <col min="4865" max="4865" width="12.375" style="59" customWidth="1"/>
    <col min="4866" max="4866" width="7.625" style="59" customWidth="1"/>
    <col min="4867" max="4883" width="6" style="59" customWidth="1"/>
    <col min="4884" max="4884" width="6.375" style="59" customWidth="1"/>
    <col min="4885" max="5120" width="11" style="59"/>
    <col min="5121" max="5121" width="12.375" style="59" customWidth="1"/>
    <col min="5122" max="5122" width="7.625" style="59" customWidth="1"/>
    <col min="5123" max="5139" width="6" style="59" customWidth="1"/>
    <col min="5140" max="5140" width="6.375" style="59" customWidth="1"/>
    <col min="5141" max="5376" width="11" style="59"/>
    <col min="5377" max="5377" width="12.375" style="59" customWidth="1"/>
    <col min="5378" max="5378" width="7.625" style="59" customWidth="1"/>
    <col min="5379" max="5395" width="6" style="59" customWidth="1"/>
    <col min="5396" max="5396" width="6.375" style="59" customWidth="1"/>
    <col min="5397" max="5632" width="11" style="59"/>
    <col min="5633" max="5633" width="12.375" style="59" customWidth="1"/>
    <col min="5634" max="5634" width="7.625" style="59" customWidth="1"/>
    <col min="5635" max="5651" width="6" style="59" customWidth="1"/>
    <col min="5652" max="5652" width="6.375" style="59" customWidth="1"/>
    <col min="5653" max="5888" width="11" style="59"/>
    <col min="5889" max="5889" width="12.375" style="59" customWidth="1"/>
    <col min="5890" max="5890" width="7.625" style="59" customWidth="1"/>
    <col min="5891" max="5907" width="6" style="59" customWidth="1"/>
    <col min="5908" max="5908" width="6.375" style="59" customWidth="1"/>
    <col min="5909" max="6144" width="11" style="59"/>
    <col min="6145" max="6145" width="12.375" style="59" customWidth="1"/>
    <col min="6146" max="6146" width="7.625" style="59" customWidth="1"/>
    <col min="6147" max="6163" width="6" style="59" customWidth="1"/>
    <col min="6164" max="6164" width="6.375" style="59" customWidth="1"/>
    <col min="6165" max="6400" width="11" style="59"/>
    <col min="6401" max="6401" width="12.375" style="59" customWidth="1"/>
    <col min="6402" max="6402" width="7.625" style="59" customWidth="1"/>
    <col min="6403" max="6419" width="6" style="59" customWidth="1"/>
    <col min="6420" max="6420" width="6.375" style="59" customWidth="1"/>
    <col min="6421" max="6656" width="11" style="59"/>
    <col min="6657" max="6657" width="12.375" style="59" customWidth="1"/>
    <col min="6658" max="6658" width="7.625" style="59" customWidth="1"/>
    <col min="6659" max="6675" width="6" style="59" customWidth="1"/>
    <col min="6676" max="6676" width="6.375" style="59" customWidth="1"/>
    <col min="6677" max="6912" width="11" style="59"/>
    <col min="6913" max="6913" width="12.375" style="59" customWidth="1"/>
    <col min="6914" max="6914" width="7.625" style="59" customWidth="1"/>
    <col min="6915" max="6931" width="6" style="59" customWidth="1"/>
    <col min="6932" max="6932" width="6.375" style="59" customWidth="1"/>
    <col min="6933" max="7168" width="11" style="59"/>
    <col min="7169" max="7169" width="12.375" style="59" customWidth="1"/>
    <col min="7170" max="7170" width="7.625" style="59" customWidth="1"/>
    <col min="7171" max="7187" width="6" style="59" customWidth="1"/>
    <col min="7188" max="7188" width="6.375" style="59" customWidth="1"/>
    <col min="7189" max="7424" width="11" style="59"/>
    <col min="7425" max="7425" width="12.375" style="59" customWidth="1"/>
    <col min="7426" max="7426" width="7.625" style="59" customWidth="1"/>
    <col min="7427" max="7443" width="6" style="59" customWidth="1"/>
    <col min="7444" max="7444" width="6.375" style="59" customWidth="1"/>
    <col min="7445" max="7680" width="11" style="59"/>
    <col min="7681" max="7681" width="12.375" style="59" customWidth="1"/>
    <col min="7682" max="7682" width="7.625" style="59" customWidth="1"/>
    <col min="7683" max="7699" width="6" style="59" customWidth="1"/>
    <col min="7700" max="7700" width="6.375" style="59" customWidth="1"/>
    <col min="7701" max="7936" width="11" style="59"/>
    <col min="7937" max="7937" width="12.375" style="59" customWidth="1"/>
    <col min="7938" max="7938" width="7.625" style="59" customWidth="1"/>
    <col min="7939" max="7955" width="6" style="59" customWidth="1"/>
    <col min="7956" max="7956" width="6.375" style="59" customWidth="1"/>
    <col min="7957" max="8192" width="11" style="59"/>
    <col min="8193" max="8193" width="12.375" style="59" customWidth="1"/>
    <col min="8194" max="8194" width="7.625" style="59" customWidth="1"/>
    <col min="8195" max="8211" width="6" style="59" customWidth="1"/>
    <col min="8212" max="8212" width="6.375" style="59" customWidth="1"/>
    <col min="8213" max="8448" width="11" style="59"/>
    <col min="8449" max="8449" width="12.375" style="59" customWidth="1"/>
    <col min="8450" max="8450" width="7.625" style="59" customWidth="1"/>
    <col min="8451" max="8467" width="6" style="59" customWidth="1"/>
    <col min="8468" max="8468" width="6.375" style="59" customWidth="1"/>
    <col min="8469" max="8704" width="11" style="59"/>
    <col min="8705" max="8705" width="12.375" style="59" customWidth="1"/>
    <col min="8706" max="8706" width="7.625" style="59" customWidth="1"/>
    <col min="8707" max="8723" width="6" style="59" customWidth="1"/>
    <col min="8724" max="8724" width="6.375" style="59" customWidth="1"/>
    <col min="8725" max="8960" width="11" style="59"/>
    <col min="8961" max="8961" width="12.375" style="59" customWidth="1"/>
    <col min="8962" max="8962" width="7.625" style="59" customWidth="1"/>
    <col min="8963" max="8979" width="6" style="59" customWidth="1"/>
    <col min="8980" max="8980" width="6.375" style="59" customWidth="1"/>
    <col min="8981" max="9216" width="11" style="59"/>
    <col min="9217" max="9217" width="12.375" style="59" customWidth="1"/>
    <col min="9218" max="9218" width="7.625" style="59" customWidth="1"/>
    <col min="9219" max="9235" width="6" style="59" customWidth="1"/>
    <col min="9236" max="9236" width="6.375" style="59" customWidth="1"/>
    <col min="9237" max="9472" width="11" style="59"/>
    <col min="9473" max="9473" width="12.375" style="59" customWidth="1"/>
    <col min="9474" max="9474" width="7.625" style="59" customWidth="1"/>
    <col min="9475" max="9491" width="6" style="59" customWidth="1"/>
    <col min="9492" max="9492" width="6.375" style="59" customWidth="1"/>
    <col min="9493" max="9728" width="11" style="59"/>
    <col min="9729" max="9729" width="12.375" style="59" customWidth="1"/>
    <col min="9730" max="9730" width="7.625" style="59" customWidth="1"/>
    <col min="9731" max="9747" width="6" style="59" customWidth="1"/>
    <col min="9748" max="9748" width="6.375" style="59" customWidth="1"/>
    <col min="9749" max="9984" width="11" style="59"/>
    <col min="9985" max="9985" width="12.375" style="59" customWidth="1"/>
    <col min="9986" max="9986" width="7.625" style="59" customWidth="1"/>
    <col min="9987" max="10003" width="6" style="59" customWidth="1"/>
    <col min="10004" max="10004" width="6.375" style="59" customWidth="1"/>
    <col min="10005" max="10240" width="11" style="59"/>
    <col min="10241" max="10241" width="12.375" style="59" customWidth="1"/>
    <col min="10242" max="10242" width="7.625" style="59" customWidth="1"/>
    <col min="10243" max="10259" width="6" style="59" customWidth="1"/>
    <col min="10260" max="10260" width="6.375" style="59" customWidth="1"/>
    <col min="10261" max="10496" width="11" style="59"/>
    <col min="10497" max="10497" width="12.375" style="59" customWidth="1"/>
    <col min="10498" max="10498" width="7.625" style="59" customWidth="1"/>
    <col min="10499" max="10515" width="6" style="59" customWidth="1"/>
    <col min="10516" max="10516" width="6.375" style="59" customWidth="1"/>
    <col min="10517" max="10752" width="11" style="59"/>
    <col min="10753" max="10753" width="12.375" style="59" customWidth="1"/>
    <col min="10754" max="10754" width="7.625" style="59" customWidth="1"/>
    <col min="10755" max="10771" width="6" style="59" customWidth="1"/>
    <col min="10772" max="10772" width="6.375" style="59" customWidth="1"/>
    <col min="10773" max="11008" width="11" style="59"/>
    <col min="11009" max="11009" width="12.375" style="59" customWidth="1"/>
    <col min="11010" max="11010" width="7.625" style="59" customWidth="1"/>
    <col min="11011" max="11027" width="6" style="59" customWidth="1"/>
    <col min="11028" max="11028" width="6.375" style="59" customWidth="1"/>
    <col min="11029" max="11264" width="11" style="59"/>
    <col min="11265" max="11265" width="12.375" style="59" customWidth="1"/>
    <col min="11266" max="11266" width="7.625" style="59" customWidth="1"/>
    <col min="11267" max="11283" width="6" style="59" customWidth="1"/>
    <col min="11284" max="11284" width="6.375" style="59" customWidth="1"/>
    <col min="11285" max="11520" width="11" style="59"/>
    <col min="11521" max="11521" width="12.375" style="59" customWidth="1"/>
    <col min="11522" max="11522" width="7.625" style="59" customWidth="1"/>
    <col min="11523" max="11539" width="6" style="59" customWidth="1"/>
    <col min="11540" max="11540" width="6.375" style="59" customWidth="1"/>
    <col min="11541" max="11776" width="11" style="59"/>
    <col min="11777" max="11777" width="12.375" style="59" customWidth="1"/>
    <col min="11778" max="11778" width="7.625" style="59" customWidth="1"/>
    <col min="11779" max="11795" width="6" style="59" customWidth="1"/>
    <col min="11796" max="11796" width="6.375" style="59" customWidth="1"/>
    <col min="11797" max="12032" width="11" style="59"/>
    <col min="12033" max="12033" width="12.375" style="59" customWidth="1"/>
    <col min="12034" max="12034" width="7.625" style="59" customWidth="1"/>
    <col min="12035" max="12051" width="6" style="59" customWidth="1"/>
    <col min="12052" max="12052" width="6.375" style="59" customWidth="1"/>
    <col min="12053" max="12288" width="11" style="59"/>
    <col min="12289" max="12289" width="12.375" style="59" customWidth="1"/>
    <col min="12290" max="12290" width="7.625" style="59" customWidth="1"/>
    <col min="12291" max="12307" width="6" style="59" customWidth="1"/>
    <col min="12308" max="12308" width="6.375" style="59" customWidth="1"/>
    <col min="12309" max="12544" width="11" style="59"/>
    <col min="12545" max="12545" width="12.375" style="59" customWidth="1"/>
    <col min="12546" max="12546" width="7.625" style="59" customWidth="1"/>
    <col min="12547" max="12563" width="6" style="59" customWidth="1"/>
    <col min="12564" max="12564" width="6.375" style="59" customWidth="1"/>
    <col min="12565" max="12800" width="11" style="59"/>
    <col min="12801" max="12801" width="12.375" style="59" customWidth="1"/>
    <col min="12802" max="12802" width="7.625" style="59" customWidth="1"/>
    <col min="12803" max="12819" width="6" style="59" customWidth="1"/>
    <col min="12820" max="12820" width="6.375" style="59" customWidth="1"/>
    <col min="12821" max="13056" width="11" style="59"/>
    <col min="13057" max="13057" width="12.375" style="59" customWidth="1"/>
    <col min="13058" max="13058" width="7.625" style="59" customWidth="1"/>
    <col min="13059" max="13075" width="6" style="59" customWidth="1"/>
    <col min="13076" max="13076" width="6.375" style="59" customWidth="1"/>
    <col min="13077" max="13312" width="11" style="59"/>
    <col min="13313" max="13313" width="12.375" style="59" customWidth="1"/>
    <col min="13314" max="13314" width="7.625" style="59" customWidth="1"/>
    <col min="13315" max="13331" width="6" style="59" customWidth="1"/>
    <col min="13332" max="13332" width="6.375" style="59" customWidth="1"/>
    <col min="13333" max="13568" width="11" style="59"/>
    <col min="13569" max="13569" width="12.375" style="59" customWidth="1"/>
    <col min="13570" max="13570" width="7.625" style="59" customWidth="1"/>
    <col min="13571" max="13587" width="6" style="59" customWidth="1"/>
    <col min="13588" max="13588" width="6.375" style="59" customWidth="1"/>
    <col min="13589" max="13824" width="11" style="59"/>
    <col min="13825" max="13825" width="12.375" style="59" customWidth="1"/>
    <col min="13826" max="13826" width="7.625" style="59" customWidth="1"/>
    <col min="13827" max="13843" width="6" style="59" customWidth="1"/>
    <col min="13844" max="13844" width="6.375" style="59" customWidth="1"/>
    <col min="13845" max="14080" width="11" style="59"/>
    <col min="14081" max="14081" width="12.375" style="59" customWidth="1"/>
    <col min="14082" max="14082" width="7.625" style="59" customWidth="1"/>
    <col min="14083" max="14099" width="6" style="59" customWidth="1"/>
    <col min="14100" max="14100" width="6.375" style="59" customWidth="1"/>
    <col min="14101" max="14336" width="11" style="59"/>
    <col min="14337" max="14337" width="12.375" style="59" customWidth="1"/>
    <col min="14338" max="14338" width="7.625" style="59" customWidth="1"/>
    <col min="14339" max="14355" width="6" style="59" customWidth="1"/>
    <col min="14356" max="14356" width="6.375" style="59" customWidth="1"/>
    <col min="14357" max="14592" width="11" style="59"/>
    <col min="14593" max="14593" width="12.375" style="59" customWidth="1"/>
    <col min="14594" max="14594" width="7.625" style="59" customWidth="1"/>
    <col min="14595" max="14611" width="6" style="59" customWidth="1"/>
    <col min="14612" max="14612" width="6.375" style="59" customWidth="1"/>
    <col min="14613" max="14848" width="11" style="59"/>
    <col min="14849" max="14849" width="12.375" style="59" customWidth="1"/>
    <col min="14850" max="14850" width="7.625" style="59" customWidth="1"/>
    <col min="14851" max="14867" width="6" style="59" customWidth="1"/>
    <col min="14868" max="14868" width="6.375" style="59" customWidth="1"/>
    <col min="14869" max="15104" width="11" style="59"/>
    <col min="15105" max="15105" width="12.375" style="59" customWidth="1"/>
    <col min="15106" max="15106" width="7.625" style="59" customWidth="1"/>
    <col min="15107" max="15123" width="6" style="59" customWidth="1"/>
    <col min="15124" max="15124" width="6.375" style="59" customWidth="1"/>
    <col min="15125" max="15360" width="11" style="59"/>
    <col min="15361" max="15361" width="12.375" style="59" customWidth="1"/>
    <col min="15362" max="15362" width="7.625" style="59" customWidth="1"/>
    <col min="15363" max="15379" width="6" style="59" customWidth="1"/>
    <col min="15380" max="15380" width="6.375" style="59" customWidth="1"/>
    <col min="15381" max="15616" width="11" style="59"/>
    <col min="15617" max="15617" width="12.375" style="59" customWidth="1"/>
    <col min="15618" max="15618" width="7.625" style="59" customWidth="1"/>
    <col min="15619" max="15635" width="6" style="59" customWidth="1"/>
    <col min="15636" max="15636" width="6.375" style="59" customWidth="1"/>
    <col min="15637" max="15872" width="11" style="59"/>
    <col min="15873" max="15873" width="12.375" style="59" customWidth="1"/>
    <col min="15874" max="15874" width="7.625" style="59" customWidth="1"/>
    <col min="15875" max="15891" width="6" style="59" customWidth="1"/>
    <col min="15892" max="15892" width="6.375" style="59" customWidth="1"/>
    <col min="15893" max="16128" width="11" style="59"/>
    <col min="16129" max="16129" width="12.375" style="59" customWidth="1"/>
    <col min="16130" max="16130" width="7.625" style="59" customWidth="1"/>
    <col min="16131" max="16147" width="6" style="59" customWidth="1"/>
    <col min="16148" max="16148" width="6.375" style="59" customWidth="1"/>
    <col min="16149" max="16384" width="11" style="59"/>
  </cols>
  <sheetData>
    <row r="1" spans="1:19" ht="18" x14ac:dyDescent="0.2">
      <c r="A1" s="57" t="s">
        <v>134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1:19" ht="18" x14ac:dyDescent="0.2">
      <c r="A2" s="57" t="s">
        <v>135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60" t="s">
        <v>117</v>
      </c>
    </row>
    <row r="4" spans="1:19" ht="20.25" x14ac:dyDescent="0.2">
      <c r="A4" s="61" t="s">
        <v>136</v>
      </c>
      <c r="B4" s="112">
        <v>2014</v>
      </c>
      <c r="C4" s="113" t="s">
        <v>137</v>
      </c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</row>
    <row r="5" spans="1:19" ht="15.75" x14ac:dyDescent="0.2">
      <c r="A5" s="61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</row>
    <row r="6" spans="1:19" s="63" customFormat="1" ht="12" x14ac:dyDescent="0.2">
      <c r="A6" s="62"/>
      <c r="B6" s="115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</row>
    <row r="7" spans="1:19" s="64" customFormat="1" x14ac:dyDescent="0.2">
      <c r="B7" s="117"/>
      <c r="C7" s="118" t="s">
        <v>120</v>
      </c>
      <c r="D7" s="119"/>
      <c r="E7" s="120"/>
      <c r="F7" s="121" t="s">
        <v>121</v>
      </c>
      <c r="G7" s="122"/>
      <c r="H7" s="123" t="s">
        <v>122</v>
      </c>
      <c r="I7" s="124"/>
      <c r="J7" s="125" t="s">
        <v>123</v>
      </c>
      <c r="K7" s="126"/>
      <c r="L7" s="127" t="s">
        <v>124</v>
      </c>
      <c r="M7" s="128"/>
      <c r="N7" s="129" t="s">
        <v>125</v>
      </c>
      <c r="O7" s="130"/>
      <c r="P7" s="131"/>
      <c r="Q7" s="131"/>
      <c r="R7" s="131"/>
      <c r="S7" s="131" t="s">
        <v>126</v>
      </c>
    </row>
    <row r="8" spans="1:19" ht="22.5" customHeight="1" x14ac:dyDescent="0.2">
      <c r="A8" s="65" t="s">
        <v>138</v>
      </c>
      <c r="B8" s="132">
        <v>8</v>
      </c>
      <c r="C8" s="132">
        <f>+B8+1</f>
        <v>9</v>
      </c>
      <c r="D8" s="132">
        <f t="shared" ref="D8:O8" si="0">+C8+1</f>
        <v>10</v>
      </c>
      <c r="E8" s="132">
        <f t="shared" si="0"/>
        <v>11</v>
      </c>
      <c r="F8" s="132">
        <f t="shared" si="0"/>
        <v>12</v>
      </c>
      <c r="G8" s="132">
        <f t="shared" si="0"/>
        <v>13</v>
      </c>
      <c r="H8" s="132">
        <f t="shared" si="0"/>
        <v>14</v>
      </c>
      <c r="I8" s="132">
        <f t="shared" si="0"/>
        <v>15</v>
      </c>
      <c r="J8" s="132">
        <f t="shared" si="0"/>
        <v>16</v>
      </c>
      <c r="K8" s="132">
        <f t="shared" si="0"/>
        <v>17</v>
      </c>
      <c r="L8" s="132">
        <f t="shared" si="0"/>
        <v>18</v>
      </c>
      <c r="M8" s="132">
        <f t="shared" si="0"/>
        <v>19</v>
      </c>
      <c r="N8" s="132">
        <f t="shared" si="0"/>
        <v>20</v>
      </c>
      <c r="O8" s="132">
        <f t="shared" si="0"/>
        <v>21</v>
      </c>
      <c r="P8" s="132">
        <f>+O8+1</f>
        <v>22</v>
      </c>
      <c r="Q8" s="132">
        <f>+P8+1</f>
        <v>23</v>
      </c>
      <c r="R8" s="132">
        <f>+Q8+1</f>
        <v>24</v>
      </c>
      <c r="S8" s="132">
        <f>+R8+1</f>
        <v>25</v>
      </c>
    </row>
    <row r="9" spans="1:19" ht="22.5" customHeight="1" x14ac:dyDescent="0.2">
      <c r="A9" s="65" t="s">
        <v>139</v>
      </c>
      <c r="B9" s="133">
        <f>+$B$4-B8</f>
        <v>2006</v>
      </c>
      <c r="C9" s="133">
        <f t="shared" ref="C9:S9" si="1">+$B$4-C8</f>
        <v>2005</v>
      </c>
      <c r="D9" s="133">
        <f t="shared" si="1"/>
        <v>2004</v>
      </c>
      <c r="E9" s="133">
        <f t="shared" si="1"/>
        <v>2003</v>
      </c>
      <c r="F9" s="133">
        <f t="shared" si="1"/>
        <v>2002</v>
      </c>
      <c r="G9" s="133">
        <f t="shared" si="1"/>
        <v>2001</v>
      </c>
      <c r="H9" s="133">
        <f t="shared" si="1"/>
        <v>2000</v>
      </c>
      <c r="I9" s="133">
        <f t="shared" si="1"/>
        <v>1999</v>
      </c>
      <c r="J9" s="133">
        <f t="shared" si="1"/>
        <v>1998</v>
      </c>
      <c r="K9" s="133">
        <f t="shared" si="1"/>
        <v>1997</v>
      </c>
      <c r="L9" s="133">
        <f t="shared" si="1"/>
        <v>1996</v>
      </c>
      <c r="M9" s="133">
        <f t="shared" si="1"/>
        <v>1995</v>
      </c>
      <c r="N9" s="133">
        <f t="shared" si="1"/>
        <v>1994</v>
      </c>
      <c r="O9" s="133">
        <f t="shared" si="1"/>
        <v>1993</v>
      </c>
      <c r="P9" s="133">
        <f t="shared" si="1"/>
        <v>1992</v>
      </c>
      <c r="Q9" s="133">
        <f t="shared" si="1"/>
        <v>1991</v>
      </c>
      <c r="R9" s="133">
        <f t="shared" si="1"/>
        <v>1990</v>
      </c>
      <c r="S9" s="133">
        <f t="shared" si="1"/>
        <v>1989</v>
      </c>
    </row>
    <row r="10" spans="1:19" x14ac:dyDescent="0.2"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</row>
    <row r="11" spans="1:19" x14ac:dyDescent="0.2">
      <c r="B11" s="115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34"/>
    </row>
    <row r="12" spans="1:19" s="66" customFormat="1" x14ac:dyDescent="0.2"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1" t="s">
        <v>126</v>
      </c>
    </row>
    <row r="13" spans="1:19" ht="22.5" customHeight="1" x14ac:dyDescent="0.2">
      <c r="A13" s="65" t="s">
        <v>138</v>
      </c>
      <c r="B13" s="132">
        <v>26</v>
      </c>
      <c r="C13" s="132">
        <f>+B13+1</f>
        <v>27</v>
      </c>
      <c r="D13" s="132">
        <f t="shared" ref="D13:S13" si="2">+C13+1</f>
        <v>28</v>
      </c>
      <c r="E13" s="132">
        <f t="shared" si="2"/>
        <v>29</v>
      </c>
      <c r="F13" s="132">
        <f t="shared" si="2"/>
        <v>30</v>
      </c>
      <c r="G13" s="132">
        <f t="shared" si="2"/>
        <v>31</v>
      </c>
      <c r="H13" s="132">
        <f t="shared" si="2"/>
        <v>32</v>
      </c>
      <c r="I13" s="132">
        <f t="shared" si="2"/>
        <v>33</v>
      </c>
      <c r="J13" s="132">
        <f t="shared" si="2"/>
        <v>34</v>
      </c>
      <c r="K13" s="132">
        <f t="shared" si="2"/>
        <v>35</v>
      </c>
      <c r="L13" s="132">
        <f t="shared" si="2"/>
        <v>36</v>
      </c>
      <c r="M13" s="132">
        <f t="shared" si="2"/>
        <v>37</v>
      </c>
      <c r="N13" s="132">
        <f t="shared" si="2"/>
        <v>38</v>
      </c>
      <c r="O13" s="132">
        <f t="shared" si="2"/>
        <v>39</v>
      </c>
      <c r="P13" s="132">
        <f t="shared" si="2"/>
        <v>40</v>
      </c>
      <c r="Q13" s="132">
        <f t="shared" si="2"/>
        <v>41</v>
      </c>
      <c r="R13" s="132">
        <f t="shared" si="2"/>
        <v>42</v>
      </c>
      <c r="S13" s="132">
        <f t="shared" si="2"/>
        <v>43</v>
      </c>
    </row>
    <row r="14" spans="1:19" ht="22.5" customHeight="1" x14ac:dyDescent="0.2">
      <c r="A14" s="65" t="s">
        <v>139</v>
      </c>
      <c r="B14" s="133">
        <f t="shared" ref="B14:S14" si="3">+$B$4-B13</f>
        <v>1988</v>
      </c>
      <c r="C14" s="133">
        <f t="shared" si="3"/>
        <v>1987</v>
      </c>
      <c r="D14" s="133">
        <f t="shared" si="3"/>
        <v>1986</v>
      </c>
      <c r="E14" s="133">
        <f t="shared" si="3"/>
        <v>1985</v>
      </c>
      <c r="F14" s="133">
        <f t="shared" si="3"/>
        <v>1984</v>
      </c>
      <c r="G14" s="133">
        <f t="shared" si="3"/>
        <v>1983</v>
      </c>
      <c r="H14" s="133">
        <f t="shared" si="3"/>
        <v>1982</v>
      </c>
      <c r="I14" s="133">
        <f t="shared" si="3"/>
        <v>1981</v>
      </c>
      <c r="J14" s="133">
        <f t="shared" si="3"/>
        <v>1980</v>
      </c>
      <c r="K14" s="133">
        <f t="shared" si="3"/>
        <v>1979</v>
      </c>
      <c r="L14" s="133">
        <f t="shared" si="3"/>
        <v>1978</v>
      </c>
      <c r="M14" s="133">
        <f t="shared" si="3"/>
        <v>1977</v>
      </c>
      <c r="N14" s="133">
        <f t="shared" si="3"/>
        <v>1976</v>
      </c>
      <c r="O14" s="133">
        <f t="shared" si="3"/>
        <v>1975</v>
      </c>
      <c r="P14" s="133">
        <f t="shared" si="3"/>
        <v>1974</v>
      </c>
      <c r="Q14" s="133">
        <f t="shared" si="3"/>
        <v>1973</v>
      </c>
      <c r="R14" s="133">
        <f t="shared" si="3"/>
        <v>1972</v>
      </c>
      <c r="S14" s="133">
        <f t="shared" si="3"/>
        <v>1971</v>
      </c>
    </row>
    <row r="15" spans="1:19" x14ac:dyDescent="0.2"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</row>
    <row r="16" spans="1:19" s="63" customFormat="1" ht="12" x14ac:dyDescent="0.2">
      <c r="B16" s="115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36"/>
      <c r="R16" s="116"/>
      <c r="S16" s="116"/>
    </row>
    <row r="17" spans="1:19" s="66" customFormat="1" x14ac:dyDescent="0.2">
      <c r="B17" s="135"/>
      <c r="C17" s="137" t="s">
        <v>129</v>
      </c>
      <c r="D17" s="138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40" t="s">
        <v>130</v>
      </c>
      <c r="R17" s="141"/>
      <c r="S17" s="142"/>
    </row>
    <row r="18" spans="1:19" ht="22.5" customHeight="1" x14ac:dyDescent="0.2">
      <c r="A18" s="65" t="s">
        <v>138</v>
      </c>
      <c r="B18" s="132">
        <v>44</v>
      </c>
      <c r="C18" s="132">
        <f>+B18+1</f>
        <v>45</v>
      </c>
      <c r="D18" s="132">
        <f>+C18+1</f>
        <v>46</v>
      </c>
      <c r="E18" s="132">
        <f>+D18+1</f>
        <v>47</v>
      </c>
      <c r="F18" s="132">
        <f>+E18+1</f>
        <v>48</v>
      </c>
      <c r="G18" s="132">
        <f>+F18+1</f>
        <v>49</v>
      </c>
      <c r="H18" s="132">
        <f t="shared" ref="H18:S18" si="4">+G18+1</f>
        <v>50</v>
      </c>
      <c r="I18" s="132">
        <f t="shared" si="4"/>
        <v>51</v>
      </c>
      <c r="J18" s="132">
        <f t="shared" si="4"/>
        <v>52</v>
      </c>
      <c r="K18" s="132">
        <f t="shared" si="4"/>
        <v>53</v>
      </c>
      <c r="L18" s="132">
        <f t="shared" si="4"/>
        <v>54</v>
      </c>
      <c r="M18" s="132">
        <f t="shared" si="4"/>
        <v>55</v>
      </c>
      <c r="N18" s="132">
        <f t="shared" si="4"/>
        <v>56</v>
      </c>
      <c r="O18" s="132">
        <f t="shared" si="4"/>
        <v>57</v>
      </c>
      <c r="P18" s="132">
        <f t="shared" si="4"/>
        <v>58</v>
      </c>
      <c r="Q18" s="132">
        <f t="shared" si="4"/>
        <v>59</v>
      </c>
      <c r="R18" s="132">
        <f t="shared" si="4"/>
        <v>60</v>
      </c>
      <c r="S18" s="132">
        <f t="shared" si="4"/>
        <v>61</v>
      </c>
    </row>
    <row r="19" spans="1:19" ht="22.5" customHeight="1" x14ac:dyDescent="0.2">
      <c r="A19" s="65" t="s">
        <v>139</v>
      </c>
      <c r="B19" s="133">
        <f t="shared" ref="B19:S19" si="5">+$B$4-B18</f>
        <v>1970</v>
      </c>
      <c r="C19" s="133">
        <f t="shared" si="5"/>
        <v>1969</v>
      </c>
      <c r="D19" s="133">
        <f t="shared" si="5"/>
        <v>1968</v>
      </c>
      <c r="E19" s="133">
        <f t="shared" si="5"/>
        <v>1967</v>
      </c>
      <c r="F19" s="133">
        <f t="shared" si="5"/>
        <v>1966</v>
      </c>
      <c r="G19" s="133">
        <f t="shared" si="5"/>
        <v>1965</v>
      </c>
      <c r="H19" s="133">
        <f t="shared" si="5"/>
        <v>1964</v>
      </c>
      <c r="I19" s="133">
        <f t="shared" si="5"/>
        <v>1963</v>
      </c>
      <c r="J19" s="133">
        <f t="shared" si="5"/>
        <v>1962</v>
      </c>
      <c r="K19" s="133">
        <f t="shared" si="5"/>
        <v>1961</v>
      </c>
      <c r="L19" s="133">
        <f t="shared" si="5"/>
        <v>1960</v>
      </c>
      <c r="M19" s="133">
        <f t="shared" si="5"/>
        <v>1959</v>
      </c>
      <c r="N19" s="133">
        <f t="shared" si="5"/>
        <v>1958</v>
      </c>
      <c r="O19" s="133">
        <f t="shared" si="5"/>
        <v>1957</v>
      </c>
      <c r="P19" s="133">
        <f t="shared" si="5"/>
        <v>1956</v>
      </c>
      <c r="Q19" s="133">
        <f t="shared" si="5"/>
        <v>1955</v>
      </c>
      <c r="R19" s="133">
        <f t="shared" si="5"/>
        <v>1954</v>
      </c>
      <c r="S19" s="133">
        <f t="shared" si="5"/>
        <v>1953</v>
      </c>
    </row>
    <row r="20" spans="1:19" x14ac:dyDescent="0.2"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</row>
    <row r="21" spans="1:19" s="68" customFormat="1" ht="12" x14ac:dyDescent="0.2">
      <c r="A21" s="67"/>
      <c r="B21" s="115"/>
      <c r="C21" s="143"/>
      <c r="D21" s="143"/>
      <c r="E21" s="143"/>
      <c r="F21" s="143"/>
      <c r="G21" s="143"/>
      <c r="H21" s="143"/>
      <c r="I21" s="144"/>
      <c r="J21" s="143"/>
      <c r="K21" s="143"/>
      <c r="L21" s="143"/>
      <c r="M21" s="143"/>
      <c r="N21" s="143"/>
      <c r="O21" s="143"/>
      <c r="P21" s="143"/>
      <c r="Q21" s="143"/>
      <c r="R21" s="143"/>
      <c r="S21" s="144"/>
    </row>
    <row r="22" spans="1:19" s="66" customFormat="1" x14ac:dyDescent="0.2">
      <c r="B22" s="142"/>
      <c r="C22" s="142"/>
      <c r="D22" s="142"/>
      <c r="E22" s="142"/>
      <c r="F22" s="142"/>
      <c r="G22" s="142"/>
      <c r="H22" s="142"/>
      <c r="I22" s="145" t="s">
        <v>131</v>
      </c>
      <c r="J22" s="146"/>
      <c r="K22" s="147"/>
      <c r="L22" s="147"/>
      <c r="M22" s="147"/>
      <c r="N22" s="147"/>
      <c r="O22" s="147"/>
      <c r="P22" s="147"/>
      <c r="Q22" s="147"/>
      <c r="R22" s="147"/>
      <c r="S22" s="148" t="s">
        <v>132</v>
      </c>
    </row>
    <row r="23" spans="1:19" ht="22.5" customHeight="1" x14ac:dyDescent="0.2">
      <c r="A23" s="65" t="s">
        <v>138</v>
      </c>
      <c r="B23" s="132">
        <v>62</v>
      </c>
      <c r="C23" s="132">
        <f>+B23+1</f>
        <v>63</v>
      </c>
      <c r="D23" s="132">
        <f t="shared" ref="D23:S23" si="6">+C23+1</f>
        <v>64</v>
      </c>
      <c r="E23" s="132">
        <f t="shared" si="6"/>
        <v>65</v>
      </c>
      <c r="F23" s="132">
        <f t="shared" si="6"/>
        <v>66</v>
      </c>
      <c r="G23" s="132">
        <f t="shared" si="6"/>
        <v>67</v>
      </c>
      <c r="H23" s="132">
        <f t="shared" si="6"/>
        <v>68</v>
      </c>
      <c r="I23" s="132">
        <f t="shared" si="6"/>
        <v>69</v>
      </c>
      <c r="J23" s="132">
        <f t="shared" si="6"/>
        <v>70</v>
      </c>
      <c r="K23" s="132">
        <f t="shared" si="6"/>
        <v>71</v>
      </c>
      <c r="L23" s="132">
        <f t="shared" si="6"/>
        <v>72</v>
      </c>
      <c r="M23" s="132">
        <f t="shared" si="6"/>
        <v>73</v>
      </c>
      <c r="N23" s="132">
        <f t="shared" si="6"/>
        <v>74</v>
      </c>
      <c r="O23" s="132">
        <f t="shared" si="6"/>
        <v>75</v>
      </c>
      <c r="P23" s="132">
        <f t="shared" si="6"/>
        <v>76</v>
      </c>
      <c r="Q23" s="132">
        <f t="shared" si="6"/>
        <v>77</v>
      </c>
      <c r="R23" s="132">
        <f t="shared" si="6"/>
        <v>78</v>
      </c>
      <c r="S23" s="132">
        <f t="shared" si="6"/>
        <v>79</v>
      </c>
    </row>
    <row r="24" spans="1:19" ht="22.5" customHeight="1" x14ac:dyDescent="0.2">
      <c r="A24" s="65" t="s">
        <v>139</v>
      </c>
      <c r="B24" s="133">
        <f t="shared" ref="B24:S24" si="7">+$B$4-B23</f>
        <v>1952</v>
      </c>
      <c r="C24" s="133">
        <f t="shared" si="7"/>
        <v>1951</v>
      </c>
      <c r="D24" s="133">
        <f t="shared" si="7"/>
        <v>1950</v>
      </c>
      <c r="E24" s="133">
        <f t="shared" si="7"/>
        <v>1949</v>
      </c>
      <c r="F24" s="133">
        <f t="shared" si="7"/>
        <v>1948</v>
      </c>
      <c r="G24" s="133">
        <f t="shared" si="7"/>
        <v>1947</v>
      </c>
      <c r="H24" s="133">
        <f t="shared" si="7"/>
        <v>1946</v>
      </c>
      <c r="I24" s="133">
        <f t="shared" si="7"/>
        <v>1945</v>
      </c>
      <c r="J24" s="133">
        <f t="shared" si="7"/>
        <v>1944</v>
      </c>
      <c r="K24" s="133">
        <f t="shared" si="7"/>
        <v>1943</v>
      </c>
      <c r="L24" s="133">
        <f t="shared" si="7"/>
        <v>1942</v>
      </c>
      <c r="M24" s="133">
        <f t="shared" si="7"/>
        <v>1941</v>
      </c>
      <c r="N24" s="133">
        <f t="shared" si="7"/>
        <v>1940</v>
      </c>
      <c r="O24" s="133">
        <f t="shared" si="7"/>
        <v>1939</v>
      </c>
      <c r="P24" s="133">
        <f t="shared" si="7"/>
        <v>1938</v>
      </c>
      <c r="Q24" s="133">
        <f t="shared" si="7"/>
        <v>1937</v>
      </c>
      <c r="R24" s="133">
        <f t="shared" si="7"/>
        <v>1936</v>
      </c>
      <c r="S24" s="133">
        <f t="shared" si="7"/>
        <v>1935</v>
      </c>
    </row>
    <row r="29" spans="1:19" x14ac:dyDescent="0.2">
      <c r="A29" s="69" t="s">
        <v>133</v>
      </c>
    </row>
  </sheetData>
  <sheetProtection selectLockedCells="1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showGridLines="0" showZeros="0" tabSelected="1" zoomScale="80" workbookViewId="0">
      <selection activeCell="D6" sqref="D6:F6"/>
    </sheetView>
  </sheetViews>
  <sheetFormatPr baseColWidth="10" defaultRowHeight="14.25" x14ac:dyDescent="0.2"/>
  <cols>
    <col min="1" max="1" width="4.25" style="1" bestFit="1" customWidth="1"/>
    <col min="2" max="2" width="17.375" style="16" bestFit="1" customWidth="1"/>
    <col min="3" max="3" width="17.5" style="2" customWidth="1"/>
    <col min="4" max="4" width="19.375" style="1" customWidth="1"/>
    <col min="5" max="5" width="18.75" style="1" customWidth="1"/>
    <col min="6" max="6" width="23.625" style="1" customWidth="1"/>
    <col min="7" max="7" width="17.375" style="16" customWidth="1"/>
    <col min="8" max="8" width="27" style="8" customWidth="1"/>
    <col min="9" max="9" width="18.25" style="9" customWidth="1"/>
    <col min="10" max="10" width="21.875" style="6" customWidth="1"/>
    <col min="11" max="11" width="25.875" style="2" customWidth="1"/>
    <col min="12" max="12" width="21.375" style="2" customWidth="1"/>
    <col min="13" max="13" width="15" style="2" customWidth="1"/>
    <col min="14" max="16384" width="11" style="1"/>
  </cols>
  <sheetData>
    <row r="1" spans="1:13" ht="23.25" x14ac:dyDescent="0.2">
      <c r="C1" s="180" t="s">
        <v>7</v>
      </c>
      <c r="D1" s="180"/>
      <c r="E1" s="180"/>
      <c r="F1" s="180"/>
      <c r="G1" s="180"/>
      <c r="H1" s="180"/>
      <c r="I1" s="180"/>
      <c r="J1" s="180"/>
      <c r="K1" s="180"/>
      <c r="L1" s="180"/>
      <c r="M1" s="180"/>
    </row>
    <row r="2" spans="1:13" ht="18" x14ac:dyDescent="0.2">
      <c r="C2" s="181" t="s">
        <v>62</v>
      </c>
      <c r="D2" s="181"/>
      <c r="E2" s="181"/>
      <c r="F2" s="181"/>
      <c r="G2" s="181"/>
      <c r="H2" s="181"/>
      <c r="I2" s="181"/>
      <c r="J2" s="181"/>
      <c r="K2" s="181"/>
      <c r="L2" s="181"/>
      <c r="M2" s="181"/>
    </row>
    <row r="3" spans="1:13" ht="18" x14ac:dyDescent="0.2">
      <c r="A3" s="2"/>
      <c r="B3" s="2"/>
      <c r="C3" s="181" t="s">
        <v>63</v>
      </c>
      <c r="D3" s="181"/>
      <c r="E3" s="181"/>
      <c r="F3" s="181"/>
      <c r="G3" s="181"/>
      <c r="H3" s="181"/>
      <c r="I3" s="181"/>
      <c r="J3" s="181"/>
      <c r="K3" s="181"/>
      <c r="L3" s="181"/>
      <c r="M3" s="181"/>
    </row>
    <row r="4" spans="1:13" ht="15" x14ac:dyDescent="0.2">
      <c r="A4" s="2"/>
      <c r="B4" s="2"/>
      <c r="C4" s="40"/>
      <c r="D4" s="38"/>
      <c r="E4" s="38"/>
      <c r="F4" s="37"/>
      <c r="G4" s="37"/>
      <c r="J4" s="37"/>
      <c r="K4" s="37"/>
      <c r="L4" s="37"/>
      <c r="M4" s="39"/>
    </row>
    <row r="5" spans="1:13" s="16" customFormat="1" ht="15" x14ac:dyDescent="0.2">
      <c r="A5" s="2"/>
      <c r="B5" s="2"/>
      <c r="C5" s="40"/>
      <c r="D5" s="38"/>
      <c r="E5" s="38"/>
      <c r="F5" s="37"/>
      <c r="G5" s="37"/>
      <c r="J5" s="37"/>
      <c r="K5" s="37"/>
      <c r="L5" s="37"/>
      <c r="M5" s="39"/>
    </row>
    <row r="6" spans="1:13" ht="15" x14ac:dyDescent="0.2">
      <c r="A6" s="2"/>
      <c r="B6" s="2"/>
      <c r="C6" s="159" t="s">
        <v>34</v>
      </c>
      <c r="D6" s="182" t="s">
        <v>8</v>
      </c>
      <c r="E6" s="182"/>
      <c r="F6" s="182"/>
      <c r="G6" s="173"/>
      <c r="H6" s="164" t="s">
        <v>32</v>
      </c>
      <c r="I6" s="200"/>
      <c r="J6" s="171"/>
      <c r="K6" s="171"/>
      <c r="L6" s="178" t="s">
        <v>45</v>
      </c>
      <c r="M6" s="178"/>
    </row>
    <row r="7" spans="1:13" ht="15" x14ac:dyDescent="0.2">
      <c r="A7" s="2"/>
      <c r="B7" s="2"/>
      <c r="C7" s="159" t="s">
        <v>35</v>
      </c>
      <c r="D7" s="199"/>
      <c r="E7" s="199"/>
      <c r="F7" s="199"/>
      <c r="G7" s="174"/>
      <c r="H7" s="164" t="s">
        <v>22</v>
      </c>
      <c r="I7" s="200"/>
      <c r="J7" s="171"/>
      <c r="K7" s="171"/>
      <c r="L7" s="209"/>
      <c r="M7" s="210"/>
    </row>
    <row r="8" spans="1:13" ht="15" x14ac:dyDescent="0.2">
      <c r="A8" s="2"/>
      <c r="B8" s="2"/>
      <c r="C8" s="184" t="s">
        <v>56</v>
      </c>
      <c r="D8" s="185"/>
      <c r="E8" s="185"/>
      <c r="F8" s="186"/>
      <c r="G8" s="174"/>
      <c r="H8" s="164" t="s">
        <v>17</v>
      </c>
      <c r="I8" s="200"/>
      <c r="J8" s="171"/>
      <c r="K8" s="171"/>
      <c r="L8" s="170" t="s">
        <v>42</v>
      </c>
      <c r="M8" s="204"/>
    </row>
    <row r="9" spans="1:13" ht="15" x14ac:dyDescent="0.2">
      <c r="A9" s="2"/>
      <c r="B9" s="2"/>
      <c r="C9" s="159" t="s">
        <v>9</v>
      </c>
      <c r="D9" s="161"/>
      <c r="E9" s="160" t="s">
        <v>10</v>
      </c>
      <c r="F9" s="162"/>
      <c r="G9" s="174"/>
      <c r="H9" s="164" t="s">
        <v>36</v>
      </c>
      <c r="I9" s="200"/>
      <c r="J9" s="171"/>
      <c r="K9" s="171"/>
      <c r="L9" s="170" t="s">
        <v>43</v>
      </c>
      <c r="M9" s="204"/>
    </row>
    <row r="10" spans="1:13" ht="15" x14ac:dyDescent="0.2">
      <c r="A10" s="2"/>
      <c r="B10" s="2"/>
      <c r="C10" s="159" t="s">
        <v>3</v>
      </c>
      <c r="D10" s="187"/>
      <c r="E10" s="188"/>
      <c r="F10" s="189"/>
      <c r="G10" s="174"/>
      <c r="H10" s="164" t="s">
        <v>64</v>
      </c>
      <c r="I10" s="201"/>
      <c r="J10" s="171"/>
      <c r="K10" s="171"/>
      <c r="L10" s="170" t="s">
        <v>44</v>
      </c>
      <c r="M10" s="204"/>
    </row>
    <row r="11" spans="1:13" ht="15" x14ac:dyDescent="0.2">
      <c r="A11" s="2"/>
      <c r="B11" s="2"/>
      <c r="C11" s="159" t="s">
        <v>4</v>
      </c>
      <c r="D11" s="187"/>
      <c r="E11" s="188"/>
      <c r="F11" s="189"/>
      <c r="G11" s="175"/>
      <c r="H11" s="164" t="s">
        <v>65</v>
      </c>
      <c r="I11" s="201"/>
      <c r="J11" s="171"/>
      <c r="K11" s="171"/>
      <c r="L11" s="170" t="s">
        <v>66</v>
      </c>
      <c r="M11" s="204"/>
    </row>
    <row r="12" spans="1:13" ht="15" x14ac:dyDescent="0.2">
      <c r="A12" s="2"/>
      <c r="B12" s="2"/>
      <c r="C12" s="159" t="s">
        <v>5</v>
      </c>
      <c r="D12" s="187"/>
      <c r="E12" s="188"/>
      <c r="F12" s="189"/>
      <c r="G12" s="175"/>
      <c r="H12" s="193" t="s">
        <v>29</v>
      </c>
      <c r="I12" s="193"/>
      <c r="J12" s="171"/>
      <c r="K12" s="171"/>
      <c r="L12" s="170" t="s">
        <v>53</v>
      </c>
      <c r="M12" s="204"/>
    </row>
    <row r="13" spans="1:13" ht="15" x14ac:dyDescent="0.2">
      <c r="A13" s="2"/>
      <c r="B13" s="2"/>
      <c r="C13" s="159" t="s">
        <v>6</v>
      </c>
      <c r="D13" s="187"/>
      <c r="E13" s="188"/>
      <c r="F13" s="189"/>
      <c r="G13" s="175"/>
      <c r="H13" s="165" t="s">
        <v>23</v>
      </c>
      <c r="I13" s="200"/>
      <c r="J13" s="171"/>
      <c r="K13" s="171"/>
      <c r="L13" s="171"/>
      <c r="M13" s="171"/>
    </row>
    <row r="14" spans="1:13" ht="15" x14ac:dyDescent="0.2">
      <c r="A14" s="2"/>
      <c r="B14" s="2"/>
      <c r="C14" s="159" t="s">
        <v>0</v>
      </c>
      <c r="D14" s="187"/>
      <c r="E14" s="188"/>
      <c r="F14" s="189"/>
      <c r="G14" s="175"/>
      <c r="H14" s="166" t="s">
        <v>24</v>
      </c>
      <c r="I14" s="200"/>
      <c r="J14" s="171"/>
      <c r="K14" s="171"/>
      <c r="L14" s="179" t="s">
        <v>48</v>
      </c>
      <c r="M14" s="179"/>
    </row>
    <row r="15" spans="1:13" ht="15" x14ac:dyDescent="0.2">
      <c r="A15" s="2"/>
      <c r="B15" s="2"/>
      <c r="C15" s="159" t="s">
        <v>1</v>
      </c>
      <c r="D15" s="187"/>
      <c r="E15" s="188"/>
      <c r="F15" s="189"/>
      <c r="G15" s="175"/>
      <c r="H15" s="167" t="s">
        <v>25</v>
      </c>
      <c r="I15" s="200"/>
      <c r="J15" s="171"/>
      <c r="K15" s="171"/>
      <c r="L15" s="172" t="s">
        <v>49</v>
      </c>
      <c r="M15" s="204"/>
    </row>
    <row r="16" spans="1:13" ht="15" x14ac:dyDescent="0.2">
      <c r="A16" s="2"/>
      <c r="B16" s="2"/>
      <c r="C16" s="159" t="s">
        <v>148</v>
      </c>
      <c r="D16" s="187"/>
      <c r="E16" s="188"/>
      <c r="F16" s="189"/>
      <c r="G16" s="175"/>
      <c r="H16" s="168" t="s">
        <v>26</v>
      </c>
      <c r="I16" s="200"/>
      <c r="J16" s="171"/>
      <c r="K16" s="171"/>
      <c r="L16" s="172" t="s">
        <v>50</v>
      </c>
      <c r="M16" s="204"/>
    </row>
    <row r="17" spans="1:13" ht="15" x14ac:dyDescent="0.2">
      <c r="A17" s="2"/>
      <c r="B17" s="2"/>
      <c r="C17" s="159" t="s">
        <v>60</v>
      </c>
      <c r="D17" s="161"/>
      <c r="E17" s="163"/>
      <c r="F17" s="162"/>
      <c r="G17" s="175"/>
      <c r="H17" s="168" t="s">
        <v>27</v>
      </c>
      <c r="I17" s="200"/>
      <c r="J17" s="171"/>
      <c r="K17" s="171"/>
      <c r="L17" s="172" t="s">
        <v>51</v>
      </c>
      <c r="M17" s="204"/>
    </row>
    <row r="18" spans="1:13" ht="15" x14ac:dyDescent="0.2">
      <c r="A18" s="2"/>
      <c r="B18" s="2"/>
      <c r="C18" s="159"/>
      <c r="D18" s="190"/>
      <c r="E18" s="191"/>
      <c r="F18" s="192"/>
      <c r="G18" s="176"/>
      <c r="H18" s="169" t="s">
        <v>28</v>
      </c>
      <c r="I18" s="200"/>
      <c r="J18" s="171"/>
      <c r="K18" s="171"/>
      <c r="L18" s="172" t="s">
        <v>52</v>
      </c>
      <c r="M18" s="204"/>
    </row>
    <row r="19" spans="1:13" s="18" customFormat="1" ht="15" x14ac:dyDescent="0.2">
      <c r="A19" s="17"/>
      <c r="B19" s="17"/>
      <c r="C19" s="52"/>
      <c r="D19" s="53"/>
      <c r="E19" s="49"/>
      <c r="F19" s="49"/>
      <c r="G19" s="49"/>
      <c r="H19" s="50"/>
      <c r="I19" s="41"/>
      <c r="J19" s="41"/>
      <c r="K19" s="42"/>
      <c r="L19" s="44"/>
      <c r="M19" s="45"/>
    </row>
    <row r="20" spans="1:13" s="18" customFormat="1" ht="15" x14ac:dyDescent="0.2">
      <c r="A20" s="17"/>
      <c r="B20" s="17"/>
      <c r="C20" s="52"/>
      <c r="D20" s="53"/>
      <c r="E20" s="49"/>
      <c r="F20" s="49"/>
      <c r="G20" s="49"/>
      <c r="H20" s="50"/>
      <c r="I20" s="51"/>
      <c r="J20" s="43"/>
      <c r="K20" s="43"/>
      <c r="L20" s="44"/>
      <c r="M20" s="45"/>
    </row>
    <row r="21" spans="1:13" ht="15" x14ac:dyDescent="0.2">
      <c r="A21" s="2"/>
      <c r="B21" s="194" t="s">
        <v>38</v>
      </c>
      <c r="C21" s="194"/>
      <c r="D21" s="194"/>
      <c r="E21" s="194"/>
      <c r="F21" s="194"/>
      <c r="G21" s="194"/>
      <c r="H21" s="194"/>
      <c r="I21" s="194"/>
      <c r="J21" s="194"/>
      <c r="K21" s="194"/>
      <c r="L21" s="194"/>
      <c r="M21" s="194"/>
    </row>
    <row r="22" spans="1:13" ht="30" x14ac:dyDescent="0.2">
      <c r="A22" s="11" t="s">
        <v>2</v>
      </c>
      <c r="B22" s="21" t="s">
        <v>39</v>
      </c>
      <c r="C22" s="22" t="s">
        <v>95</v>
      </c>
      <c r="D22" s="22" t="s">
        <v>3</v>
      </c>
      <c r="E22" s="22" t="s">
        <v>4</v>
      </c>
      <c r="F22" s="22" t="s">
        <v>5</v>
      </c>
      <c r="G22" s="26" t="s">
        <v>37</v>
      </c>
      <c r="H22" s="23" t="s">
        <v>61</v>
      </c>
      <c r="I22" s="24" t="s">
        <v>0</v>
      </c>
      <c r="J22" s="25" t="s">
        <v>26</v>
      </c>
      <c r="K22" s="25" t="s">
        <v>46</v>
      </c>
      <c r="L22" s="25" t="s">
        <v>146</v>
      </c>
      <c r="M22" s="34" t="s">
        <v>54</v>
      </c>
    </row>
    <row r="23" spans="1:13" x14ac:dyDescent="0.2">
      <c r="A23" s="149" t="s">
        <v>33</v>
      </c>
      <c r="B23" s="150">
        <v>578964</v>
      </c>
      <c r="C23" s="150">
        <v>258742</v>
      </c>
      <c r="D23" s="151" t="s">
        <v>12</v>
      </c>
      <c r="E23" s="152" t="s">
        <v>13</v>
      </c>
      <c r="F23" s="152" t="s">
        <v>14</v>
      </c>
      <c r="G23" s="153">
        <v>20808</v>
      </c>
      <c r="H23" s="152" t="s">
        <v>15</v>
      </c>
      <c r="I23" s="154">
        <v>1950</v>
      </c>
      <c r="J23" s="152" t="s">
        <v>16</v>
      </c>
      <c r="K23" s="155" t="s">
        <v>47</v>
      </c>
      <c r="L23" s="156"/>
      <c r="M23" s="157">
        <v>8</v>
      </c>
    </row>
    <row r="24" spans="1:13" x14ac:dyDescent="0.2">
      <c r="A24" s="10">
        <v>1</v>
      </c>
      <c r="B24" s="205"/>
      <c r="C24" s="205"/>
      <c r="D24" s="3"/>
      <c r="E24" s="4"/>
      <c r="F24" s="4"/>
      <c r="G24" s="15"/>
      <c r="H24" s="4"/>
      <c r="I24" s="7"/>
      <c r="J24" s="4"/>
      <c r="K24" s="19"/>
      <c r="L24" s="5"/>
      <c r="M24" s="35"/>
    </row>
    <row r="25" spans="1:13" x14ac:dyDescent="0.2">
      <c r="A25" s="10">
        <v>2</v>
      </c>
      <c r="B25" s="205"/>
      <c r="C25" s="205"/>
      <c r="D25" s="3"/>
      <c r="E25" s="4"/>
      <c r="F25" s="4"/>
      <c r="G25" s="15"/>
      <c r="H25" s="4"/>
      <c r="I25" s="7"/>
      <c r="J25" s="4"/>
      <c r="K25" s="19"/>
      <c r="L25" s="5"/>
      <c r="M25" s="35"/>
    </row>
    <row r="26" spans="1:13" x14ac:dyDescent="0.2">
      <c r="A26" s="10">
        <v>3</v>
      </c>
      <c r="B26" s="205"/>
      <c r="C26" s="205"/>
      <c r="D26" s="3"/>
      <c r="E26" s="4"/>
      <c r="F26" s="4"/>
      <c r="G26" s="15"/>
      <c r="H26" s="4"/>
      <c r="I26" s="7"/>
      <c r="J26" s="4"/>
      <c r="K26" s="19"/>
      <c r="L26" s="5"/>
      <c r="M26" s="35"/>
    </row>
    <row r="27" spans="1:13" x14ac:dyDescent="0.2">
      <c r="A27" s="10">
        <v>4</v>
      </c>
      <c r="B27" s="205"/>
      <c r="C27" s="205"/>
      <c r="D27" s="3"/>
      <c r="E27" s="4"/>
      <c r="F27" s="4"/>
      <c r="G27" s="15"/>
      <c r="H27" s="4"/>
      <c r="I27" s="7"/>
      <c r="J27" s="4"/>
      <c r="K27" s="19"/>
      <c r="L27" s="5"/>
      <c r="M27" s="35"/>
    </row>
    <row r="28" spans="1:13" x14ac:dyDescent="0.2">
      <c r="A28" s="10">
        <v>5</v>
      </c>
      <c r="B28" s="205"/>
      <c r="C28" s="205"/>
      <c r="D28" s="3"/>
      <c r="E28" s="4"/>
      <c r="F28" s="4"/>
      <c r="G28" s="15"/>
      <c r="H28" s="4"/>
      <c r="I28" s="7"/>
      <c r="J28" s="4"/>
      <c r="K28" s="19"/>
      <c r="L28" s="5"/>
      <c r="M28" s="35"/>
    </row>
    <row r="29" spans="1:13" x14ac:dyDescent="0.2">
      <c r="A29" s="10">
        <v>6</v>
      </c>
      <c r="B29" s="205"/>
      <c r="C29" s="205"/>
      <c r="D29" s="3"/>
      <c r="E29" s="4"/>
      <c r="F29" s="4"/>
      <c r="G29" s="15"/>
      <c r="H29" s="4"/>
      <c r="I29" s="7"/>
      <c r="J29" s="4"/>
      <c r="K29" s="19"/>
      <c r="L29" s="5"/>
      <c r="M29" s="35"/>
    </row>
    <row r="30" spans="1:13" x14ac:dyDescent="0.2">
      <c r="A30" s="10">
        <v>7</v>
      </c>
      <c r="B30" s="205"/>
      <c r="C30" s="205"/>
      <c r="D30" s="3"/>
      <c r="E30" s="4"/>
      <c r="F30" s="4"/>
      <c r="G30" s="15"/>
      <c r="H30" s="4"/>
      <c r="I30" s="7"/>
      <c r="J30" s="4"/>
      <c r="K30" s="19"/>
      <c r="L30" s="5"/>
      <c r="M30" s="35"/>
    </row>
    <row r="31" spans="1:13" x14ac:dyDescent="0.2">
      <c r="A31" s="10">
        <v>8</v>
      </c>
      <c r="B31" s="205"/>
      <c r="C31" s="205"/>
      <c r="D31" s="3"/>
      <c r="E31" s="4"/>
      <c r="F31" s="4"/>
      <c r="G31" s="15"/>
      <c r="H31" s="4"/>
      <c r="I31" s="7"/>
      <c r="J31" s="4"/>
      <c r="K31" s="19"/>
      <c r="L31" s="5"/>
      <c r="M31" s="35"/>
    </row>
    <row r="32" spans="1:13" x14ac:dyDescent="0.2">
      <c r="A32" s="10">
        <v>9</v>
      </c>
      <c r="B32" s="205"/>
      <c r="C32" s="205"/>
      <c r="D32" s="3"/>
      <c r="E32" s="4"/>
      <c r="F32" s="4"/>
      <c r="G32" s="15"/>
      <c r="H32" s="4"/>
      <c r="I32" s="7"/>
      <c r="J32" s="4"/>
      <c r="K32" s="19"/>
      <c r="L32" s="5"/>
      <c r="M32" s="35"/>
    </row>
    <row r="33" spans="1:17" x14ac:dyDescent="0.2">
      <c r="A33" s="10">
        <v>10</v>
      </c>
      <c r="B33" s="205"/>
      <c r="C33" s="205"/>
      <c r="D33" s="3"/>
      <c r="E33" s="4"/>
      <c r="F33" s="4"/>
      <c r="G33" s="15"/>
      <c r="H33" s="4"/>
      <c r="I33" s="7"/>
      <c r="J33" s="4"/>
      <c r="K33" s="19"/>
      <c r="L33" s="5"/>
      <c r="M33" s="35"/>
    </row>
    <row r="34" spans="1:17" x14ac:dyDescent="0.2">
      <c r="A34" s="2"/>
      <c r="B34" s="20"/>
      <c r="C34" s="1"/>
      <c r="F34" s="8"/>
      <c r="G34" s="8"/>
      <c r="H34" s="9"/>
      <c r="I34" s="6"/>
      <c r="J34" s="2"/>
      <c r="M34" s="20"/>
    </row>
    <row r="35" spans="1:17" ht="15" x14ac:dyDescent="0.2">
      <c r="A35" s="2"/>
      <c r="B35" s="183" t="s">
        <v>11</v>
      </c>
      <c r="C35" s="183"/>
      <c r="D35" s="183"/>
      <c r="E35" s="183"/>
      <c r="F35" s="183"/>
      <c r="G35" s="183"/>
      <c r="H35" s="183"/>
      <c r="I35" s="183"/>
      <c r="J35" s="183"/>
      <c r="K35" s="183"/>
      <c r="L35" s="183"/>
      <c r="M35" s="183"/>
    </row>
    <row r="36" spans="1:17" ht="30" x14ac:dyDescent="0.2">
      <c r="A36" s="11" t="s">
        <v>2</v>
      </c>
      <c r="B36" s="56" t="s">
        <v>96</v>
      </c>
      <c r="C36" s="27" t="s">
        <v>95</v>
      </c>
      <c r="D36" s="28" t="s">
        <v>3</v>
      </c>
      <c r="E36" s="28" t="s">
        <v>4</v>
      </c>
      <c r="F36" s="28" t="s">
        <v>5</v>
      </c>
      <c r="G36" s="32" t="s">
        <v>37</v>
      </c>
      <c r="H36" s="29" t="s">
        <v>61</v>
      </c>
      <c r="I36" s="30" t="s">
        <v>0</v>
      </c>
      <c r="J36" s="31" t="s">
        <v>26</v>
      </c>
      <c r="K36" s="31"/>
      <c r="L36" s="33" t="s">
        <v>55</v>
      </c>
      <c r="M36" s="36" t="s">
        <v>54</v>
      </c>
    </row>
    <row r="37" spans="1:17" x14ac:dyDescent="0.2">
      <c r="A37" s="149" t="s">
        <v>33</v>
      </c>
      <c r="B37" s="177">
        <v>469875</v>
      </c>
      <c r="C37" s="150">
        <v>1589647</v>
      </c>
      <c r="D37" s="151" t="s">
        <v>12</v>
      </c>
      <c r="E37" s="152" t="s">
        <v>40</v>
      </c>
      <c r="F37" s="152" t="s">
        <v>41</v>
      </c>
      <c r="G37" s="153">
        <v>34346</v>
      </c>
      <c r="H37" s="152" t="s">
        <v>57</v>
      </c>
      <c r="I37" s="154">
        <v>1950</v>
      </c>
      <c r="J37" s="152" t="s">
        <v>16</v>
      </c>
      <c r="K37" s="152"/>
      <c r="L37" s="158" t="s">
        <v>58</v>
      </c>
      <c r="M37" s="157">
        <v>8</v>
      </c>
    </row>
    <row r="38" spans="1:17" x14ac:dyDescent="0.2">
      <c r="A38" s="10">
        <v>1</v>
      </c>
      <c r="B38" s="205"/>
      <c r="C38" s="205"/>
      <c r="D38" s="3"/>
      <c r="E38" s="4"/>
      <c r="F38" s="4"/>
      <c r="G38" s="15"/>
      <c r="H38" s="4"/>
      <c r="I38" s="7"/>
      <c r="J38" s="4"/>
      <c r="K38" s="4"/>
      <c r="L38" s="5"/>
      <c r="M38" s="35"/>
    </row>
    <row r="39" spans="1:17" x14ac:dyDescent="0.2">
      <c r="A39" s="10">
        <v>2</v>
      </c>
      <c r="B39" s="205"/>
      <c r="C39" s="205"/>
      <c r="D39" s="3"/>
      <c r="E39" s="4"/>
      <c r="F39" s="4"/>
      <c r="G39" s="15"/>
      <c r="H39" s="4"/>
      <c r="I39" s="7"/>
      <c r="J39" s="4"/>
      <c r="K39" s="4"/>
      <c r="L39" s="5"/>
      <c r="M39" s="35"/>
      <c r="N39" s="16"/>
      <c r="O39" s="16"/>
      <c r="P39" s="16"/>
      <c r="Q39" s="16"/>
    </row>
    <row r="40" spans="1:17" x14ac:dyDescent="0.2">
      <c r="A40" s="10">
        <v>3</v>
      </c>
      <c r="B40" s="205"/>
      <c r="C40" s="205"/>
      <c r="D40" s="3"/>
      <c r="E40" s="4"/>
      <c r="F40" s="4"/>
      <c r="G40" s="15"/>
      <c r="H40" s="4"/>
      <c r="I40" s="7"/>
      <c r="J40" s="4"/>
      <c r="K40" s="4"/>
      <c r="L40" s="5"/>
      <c r="M40" s="35"/>
      <c r="N40" s="16"/>
      <c r="O40" s="16"/>
      <c r="P40" s="16"/>
      <c r="Q40" s="16"/>
    </row>
    <row r="41" spans="1:17" x14ac:dyDescent="0.2">
      <c r="A41" s="10">
        <v>4</v>
      </c>
      <c r="B41" s="205"/>
      <c r="C41" s="205"/>
      <c r="D41" s="3"/>
      <c r="E41" s="4"/>
      <c r="F41" s="4"/>
      <c r="G41" s="15"/>
      <c r="H41" s="4"/>
      <c r="I41" s="7"/>
      <c r="J41" s="4"/>
      <c r="K41" s="4"/>
      <c r="L41" s="5"/>
      <c r="M41" s="35"/>
      <c r="N41" s="16"/>
      <c r="O41" s="16"/>
      <c r="P41" s="16"/>
      <c r="Q41" s="16"/>
    </row>
    <row r="42" spans="1:17" x14ac:dyDescent="0.2">
      <c r="A42" s="10">
        <v>5</v>
      </c>
      <c r="B42" s="205"/>
      <c r="C42" s="205"/>
      <c r="D42" s="3"/>
      <c r="E42" s="4"/>
      <c r="F42" s="4"/>
      <c r="G42" s="15"/>
      <c r="H42" s="4"/>
      <c r="I42" s="7"/>
      <c r="J42" s="4"/>
      <c r="K42" s="4"/>
      <c r="L42" s="5"/>
      <c r="M42" s="35"/>
      <c r="N42" s="16"/>
      <c r="O42" s="16"/>
      <c r="P42" s="16"/>
      <c r="Q42" s="16"/>
    </row>
    <row r="43" spans="1:17" x14ac:dyDescent="0.2">
      <c r="A43" s="10">
        <v>6</v>
      </c>
      <c r="B43" s="205"/>
      <c r="C43" s="205"/>
      <c r="D43" s="3"/>
      <c r="E43" s="4"/>
      <c r="F43" s="4"/>
      <c r="G43" s="15"/>
      <c r="H43" s="4"/>
      <c r="I43" s="7"/>
      <c r="J43" s="4"/>
      <c r="K43" s="4"/>
      <c r="L43" s="5"/>
      <c r="M43" s="35"/>
      <c r="N43" s="16"/>
      <c r="O43" s="16"/>
      <c r="P43" s="16"/>
      <c r="Q43" s="16"/>
    </row>
    <row r="44" spans="1:17" x14ac:dyDescent="0.2">
      <c r="A44" s="10">
        <v>7</v>
      </c>
      <c r="B44" s="205"/>
      <c r="C44" s="205"/>
      <c r="D44" s="3"/>
      <c r="E44" s="4"/>
      <c r="F44" s="4"/>
      <c r="G44" s="15"/>
      <c r="H44" s="4"/>
      <c r="I44" s="7"/>
      <c r="J44" s="4"/>
      <c r="K44" s="4"/>
      <c r="L44" s="5"/>
      <c r="M44" s="35"/>
      <c r="N44" s="16"/>
      <c r="O44" s="16"/>
      <c r="P44" s="16"/>
      <c r="Q44" s="16"/>
    </row>
    <row r="45" spans="1:17" x14ac:dyDescent="0.2">
      <c r="A45" s="10">
        <v>8</v>
      </c>
      <c r="B45" s="205"/>
      <c r="C45" s="205"/>
      <c r="D45" s="3"/>
      <c r="E45" s="4"/>
      <c r="F45" s="4"/>
      <c r="G45" s="15"/>
      <c r="H45" s="4"/>
      <c r="I45" s="7"/>
      <c r="J45" s="4"/>
      <c r="K45" s="4"/>
      <c r="L45" s="5"/>
      <c r="M45" s="35"/>
    </row>
    <row r="46" spans="1:17" x14ac:dyDescent="0.2">
      <c r="A46" s="10">
        <v>9</v>
      </c>
      <c r="B46" s="205"/>
      <c r="C46" s="205"/>
      <c r="D46" s="3"/>
      <c r="E46" s="4"/>
      <c r="F46" s="4"/>
      <c r="G46" s="15"/>
      <c r="H46" s="4"/>
      <c r="I46" s="7"/>
      <c r="J46" s="4"/>
      <c r="K46" s="4"/>
      <c r="L46" s="5"/>
      <c r="M46" s="35"/>
    </row>
    <row r="47" spans="1:17" x14ac:dyDescent="0.2">
      <c r="A47" s="10">
        <v>10</v>
      </c>
      <c r="B47" s="205"/>
      <c r="C47" s="205"/>
      <c r="D47" s="3"/>
      <c r="E47" s="4"/>
      <c r="F47" s="4"/>
      <c r="G47" s="15"/>
      <c r="H47" s="4"/>
      <c r="I47" s="7"/>
      <c r="J47" s="4"/>
      <c r="K47" s="4"/>
      <c r="L47" s="5"/>
      <c r="M47" s="35"/>
    </row>
    <row r="48" spans="1:17" x14ac:dyDescent="0.2">
      <c r="A48" s="10">
        <v>11</v>
      </c>
      <c r="B48" s="205"/>
      <c r="C48" s="205"/>
      <c r="D48" s="3"/>
      <c r="E48" s="4"/>
      <c r="F48" s="4"/>
      <c r="G48" s="15"/>
      <c r="H48" s="4"/>
      <c r="I48" s="7"/>
      <c r="J48" s="4"/>
      <c r="K48" s="4"/>
      <c r="L48" s="5"/>
      <c r="M48" s="35"/>
    </row>
    <row r="49" spans="1:13" x14ac:dyDescent="0.2">
      <c r="A49" s="10">
        <v>12</v>
      </c>
      <c r="B49" s="205"/>
      <c r="C49" s="205"/>
      <c r="D49" s="3"/>
      <c r="E49" s="4"/>
      <c r="F49" s="4"/>
      <c r="G49" s="15"/>
      <c r="H49" s="4"/>
      <c r="I49" s="7"/>
      <c r="J49" s="4"/>
      <c r="K49" s="4"/>
      <c r="L49" s="5"/>
      <c r="M49" s="35"/>
    </row>
    <row r="50" spans="1:13" x14ac:dyDescent="0.2">
      <c r="A50" s="10">
        <v>13</v>
      </c>
      <c r="B50" s="205"/>
      <c r="C50" s="205"/>
      <c r="D50" s="3"/>
      <c r="E50" s="4"/>
      <c r="F50" s="4"/>
      <c r="G50" s="15"/>
      <c r="H50" s="4"/>
      <c r="I50" s="7"/>
      <c r="J50" s="4"/>
      <c r="K50" s="4"/>
      <c r="L50" s="5"/>
      <c r="M50" s="35"/>
    </row>
    <row r="51" spans="1:13" x14ac:dyDescent="0.2">
      <c r="A51" s="10">
        <v>14</v>
      </c>
      <c r="B51" s="205"/>
      <c r="C51" s="205"/>
      <c r="D51" s="3"/>
      <c r="E51" s="4"/>
      <c r="F51" s="4"/>
      <c r="G51" s="15"/>
      <c r="H51" s="4"/>
      <c r="I51" s="7"/>
      <c r="J51" s="4"/>
      <c r="K51" s="4"/>
      <c r="L51" s="5"/>
      <c r="M51" s="35"/>
    </row>
    <row r="52" spans="1:13" x14ac:dyDescent="0.2">
      <c r="A52" s="10">
        <v>15</v>
      </c>
      <c r="B52" s="205"/>
      <c r="C52" s="205"/>
      <c r="D52" s="3"/>
      <c r="E52" s="4"/>
      <c r="F52" s="4"/>
      <c r="G52" s="15"/>
      <c r="H52" s="4"/>
      <c r="I52" s="7"/>
      <c r="J52" s="4"/>
      <c r="K52" s="4"/>
      <c r="L52" s="5"/>
      <c r="M52" s="35"/>
    </row>
    <row r="53" spans="1:13" x14ac:dyDescent="0.2">
      <c r="A53" s="10">
        <v>16</v>
      </c>
      <c r="B53" s="205"/>
      <c r="C53" s="205"/>
      <c r="D53" s="3"/>
      <c r="E53" s="4"/>
      <c r="F53" s="4"/>
      <c r="G53" s="15"/>
      <c r="H53" s="4"/>
      <c r="I53" s="7"/>
      <c r="J53" s="4"/>
      <c r="K53" s="4"/>
      <c r="L53" s="5"/>
      <c r="M53" s="35"/>
    </row>
    <row r="54" spans="1:13" x14ac:dyDescent="0.2">
      <c r="A54" s="10">
        <v>17</v>
      </c>
      <c r="B54" s="205"/>
      <c r="C54" s="205"/>
      <c r="D54" s="3"/>
      <c r="E54" s="4"/>
      <c r="F54" s="4"/>
      <c r="G54" s="15"/>
      <c r="H54" s="4"/>
      <c r="I54" s="7"/>
      <c r="J54" s="4"/>
      <c r="K54" s="4"/>
      <c r="L54" s="5"/>
      <c r="M54" s="35"/>
    </row>
    <row r="55" spans="1:13" x14ac:dyDescent="0.2">
      <c r="A55" s="10">
        <v>18</v>
      </c>
      <c r="B55" s="205"/>
      <c r="C55" s="205"/>
      <c r="D55" s="3"/>
      <c r="E55" s="4"/>
      <c r="F55" s="4"/>
      <c r="G55" s="15"/>
      <c r="H55" s="4"/>
      <c r="I55" s="7"/>
      <c r="J55" s="4"/>
      <c r="K55" s="4"/>
      <c r="L55" s="5"/>
      <c r="M55" s="35"/>
    </row>
    <row r="56" spans="1:13" x14ac:dyDescent="0.2">
      <c r="A56" s="10">
        <v>19</v>
      </c>
      <c r="B56" s="205"/>
      <c r="C56" s="205"/>
      <c r="D56" s="3"/>
      <c r="E56" s="4"/>
      <c r="F56" s="4"/>
      <c r="G56" s="15"/>
      <c r="H56" s="4"/>
      <c r="I56" s="7"/>
      <c r="J56" s="4"/>
      <c r="K56" s="4"/>
      <c r="L56" s="5"/>
      <c r="M56" s="35"/>
    </row>
    <row r="57" spans="1:13" x14ac:dyDescent="0.2">
      <c r="A57" s="10">
        <v>20</v>
      </c>
      <c r="B57" s="205"/>
      <c r="C57" s="205"/>
      <c r="D57" s="3"/>
      <c r="E57" s="4"/>
      <c r="F57" s="4"/>
      <c r="G57" s="15"/>
      <c r="H57" s="4"/>
      <c r="I57" s="7"/>
      <c r="J57" s="4"/>
      <c r="K57" s="4"/>
      <c r="L57" s="5"/>
      <c r="M57" s="35"/>
    </row>
    <row r="59" spans="1:13" ht="80.099999999999994" customHeight="1" x14ac:dyDescent="0.2">
      <c r="C59" s="206" t="s">
        <v>59</v>
      </c>
      <c r="D59" s="207"/>
      <c r="E59" s="207"/>
      <c r="F59" s="207"/>
      <c r="G59" s="207"/>
      <c r="H59" s="207"/>
      <c r="I59" s="207"/>
      <c r="J59" s="207"/>
      <c r="K59" s="207"/>
      <c r="L59" s="207"/>
      <c r="M59" s="208"/>
    </row>
  </sheetData>
  <sheetProtection password="CC66" sheet="1" objects="1" scenarios="1" formatCells="0" selectLockedCells="1"/>
  <mergeCells count="21">
    <mergeCell ref="B35:M35"/>
    <mergeCell ref="C59:M59"/>
    <mergeCell ref="C8:F8"/>
    <mergeCell ref="D15:F15"/>
    <mergeCell ref="D16:F16"/>
    <mergeCell ref="D11:F11"/>
    <mergeCell ref="D13:F13"/>
    <mergeCell ref="D14:F14"/>
    <mergeCell ref="D18:F18"/>
    <mergeCell ref="D12:F12"/>
    <mergeCell ref="D10:F10"/>
    <mergeCell ref="H12:I12"/>
    <mergeCell ref="B21:M21"/>
    <mergeCell ref="L6:M6"/>
    <mergeCell ref="L7:M7"/>
    <mergeCell ref="L14:M14"/>
    <mergeCell ref="C1:M1"/>
    <mergeCell ref="C2:M2"/>
    <mergeCell ref="C3:M3"/>
    <mergeCell ref="D6:F6"/>
    <mergeCell ref="D7:F7"/>
  </mergeCells>
  <phoneticPr fontId="9" type="noConversion"/>
  <hyperlinks>
    <hyperlink ref="K23" r:id="rId1"/>
  </hyperlinks>
  <pageMargins left="0.35433070866141736" right="0.35433070866141736" top="0.35433070866141736" bottom="0.35433070866141736" header="0.39370078740157483" footer="0.35433070866141736"/>
  <pageSetup paperSize="9" scale="52" orientation="landscape" r:id="rId2"/>
  <headerFooter alignWithMargins="0">
    <oddFooter>&amp;R&amp;8V2014</oddFooter>
  </headerFooter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allowBlank="1" showInputMessage="1" showErrorMessage="1" errorTitle="Dsicipline" error="Cette cellule doit être renseignée!" promptTitle="Discipline" prompt="Choisir dans la liste ci-dessous :">
          <x14:formula1>
            <xm:f>Table1!$A$2:$A$5</xm:f>
          </x14:formula1>
          <xm:sqref>I6</xm:sqref>
        </x14:dataValidation>
        <x14:dataValidation type="list" allowBlank="1" showInputMessage="1" showErrorMessage="1" promptTitle="Titre">
          <x14:formula1>
            <xm:f>Table1!$C$2:$C$4</xm:f>
          </x14:formula1>
          <xm:sqref>D10:F10 D23:D33 D37:D57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showGridLines="0" showZeros="0" zoomScale="80" workbookViewId="0">
      <selection activeCell="D6" sqref="D6:F6"/>
    </sheetView>
  </sheetViews>
  <sheetFormatPr baseColWidth="10" defaultRowHeight="14.25" x14ac:dyDescent="0.2"/>
  <cols>
    <col min="1" max="1" width="4.25" style="16" bestFit="1" customWidth="1"/>
    <col min="2" max="2" width="17.5" style="2" customWidth="1"/>
    <col min="3" max="3" width="17.5" style="16" customWidth="1"/>
    <col min="4" max="4" width="19.375" style="16" customWidth="1"/>
    <col min="5" max="5" width="18.75" style="16" customWidth="1"/>
    <col min="6" max="6" width="23.625" style="16" customWidth="1"/>
    <col min="7" max="7" width="17.375" style="16" customWidth="1"/>
    <col min="8" max="8" width="27" style="8" customWidth="1"/>
    <col min="9" max="9" width="18.25" style="39" customWidth="1"/>
    <col min="10" max="10" width="21.875" style="6" customWidth="1"/>
    <col min="11" max="11" width="25.875" style="2" customWidth="1"/>
    <col min="12" max="12" width="21.375" style="2" customWidth="1"/>
    <col min="13" max="13" width="15" style="2" customWidth="1"/>
    <col min="14" max="16384" width="11" style="16"/>
  </cols>
  <sheetData>
    <row r="1" spans="1:13" ht="23.25" x14ac:dyDescent="0.2">
      <c r="B1" s="180" t="s">
        <v>108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</row>
    <row r="2" spans="1:13" ht="18" x14ac:dyDescent="0.2">
      <c r="B2" s="181" t="s">
        <v>107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</row>
    <row r="3" spans="1:13" ht="18" x14ac:dyDescent="0.2">
      <c r="A3" s="2"/>
      <c r="B3" s="181" t="s">
        <v>106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</row>
    <row r="4" spans="1:13" ht="15" x14ac:dyDescent="0.2">
      <c r="A4" s="2"/>
      <c r="B4" s="40"/>
      <c r="C4" s="40"/>
      <c r="D4" s="38"/>
      <c r="E4" s="38"/>
      <c r="F4" s="37"/>
      <c r="G4" s="37"/>
      <c r="J4" s="37"/>
      <c r="K4" s="37"/>
      <c r="L4" s="37"/>
      <c r="M4" s="39"/>
    </row>
    <row r="5" spans="1:13" ht="15" x14ac:dyDescent="0.2">
      <c r="A5" s="2"/>
      <c r="B5" s="40"/>
      <c r="C5" s="40"/>
      <c r="D5" s="38"/>
      <c r="E5" s="38"/>
      <c r="F5" s="37"/>
      <c r="G5" s="37"/>
      <c r="H5" s="16"/>
      <c r="I5" s="16"/>
      <c r="J5" s="37"/>
      <c r="K5" s="37"/>
      <c r="L5" s="37"/>
      <c r="M5" s="39"/>
    </row>
    <row r="6" spans="1:13" ht="15" x14ac:dyDescent="0.2">
      <c r="A6" s="2"/>
      <c r="C6" s="159" t="s">
        <v>142</v>
      </c>
      <c r="D6" s="182" t="s">
        <v>8</v>
      </c>
      <c r="E6" s="182"/>
      <c r="F6" s="182"/>
      <c r="G6" s="46"/>
      <c r="H6" s="164" t="s">
        <v>67</v>
      </c>
      <c r="I6" s="200"/>
      <c r="J6" s="37"/>
      <c r="K6" s="37"/>
      <c r="L6" s="195" t="s">
        <v>114</v>
      </c>
      <c r="M6" s="195"/>
    </row>
    <row r="7" spans="1:13" ht="15" x14ac:dyDescent="0.2">
      <c r="A7" s="2"/>
      <c r="C7" s="159" t="s">
        <v>143</v>
      </c>
      <c r="D7" s="199"/>
      <c r="E7" s="199"/>
      <c r="F7" s="199"/>
      <c r="G7" s="47"/>
      <c r="H7" s="164" t="s">
        <v>68</v>
      </c>
      <c r="I7" s="200"/>
      <c r="J7" s="37"/>
      <c r="K7" s="37"/>
      <c r="L7" s="202"/>
      <c r="M7" s="203"/>
    </row>
    <row r="8" spans="1:13" ht="15" x14ac:dyDescent="0.2">
      <c r="A8" s="2"/>
      <c r="C8" s="196" t="s">
        <v>69</v>
      </c>
      <c r="D8" s="197"/>
      <c r="E8" s="197"/>
      <c r="F8" s="198"/>
      <c r="G8" s="47"/>
      <c r="H8" s="164" t="s">
        <v>70</v>
      </c>
      <c r="I8" s="200"/>
      <c r="J8" s="37"/>
      <c r="K8" s="37"/>
      <c r="L8" s="170" t="s">
        <v>71</v>
      </c>
      <c r="M8" s="204"/>
    </row>
    <row r="9" spans="1:13" ht="15" x14ac:dyDescent="0.2">
      <c r="A9" s="2"/>
      <c r="C9" s="159" t="s">
        <v>98</v>
      </c>
      <c r="D9" s="161"/>
      <c r="E9" s="160" t="s">
        <v>97</v>
      </c>
      <c r="F9" s="162"/>
      <c r="G9" s="47"/>
      <c r="H9" s="164" t="s">
        <v>72</v>
      </c>
      <c r="I9" s="200"/>
      <c r="J9" s="37"/>
      <c r="K9" s="37"/>
      <c r="L9" s="170" t="s">
        <v>100</v>
      </c>
      <c r="M9" s="204"/>
    </row>
    <row r="10" spans="1:13" ht="15" x14ac:dyDescent="0.2">
      <c r="A10" s="2"/>
      <c r="C10" s="159" t="s">
        <v>73</v>
      </c>
      <c r="D10" s="187"/>
      <c r="E10" s="188"/>
      <c r="F10" s="189"/>
      <c r="G10" s="47"/>
      <c r="H10" s="164" t="s">
        <v>112</v>
      </c>
      <c r="I10" s="201"/>
      <c r="J10" s="37"/>
      <c r="K10" s="37"/>
      <c r="L10" s="170" t="s">
        <v>86</v>
      </c>
      <c r="M10" s="204"/>
    </row>
    <row r="11" spans="1:13" ht="15" x14ac:dyDescent="0.2">
      <c r="A11" s="2"/>
      <c r="C11" s="159" t="s">
        <v>74</v>
      </c>
      <c r="D11" s="187"/>
      <c r="E11" s="188"/>
      <c r="F11" s="189"/>
      <c r="G11" s="48"/>
      <c r="H11" s="164" t="s">
        <v>113</v>
      </c>
      <c r="I11" s="201"/>
      <c r="J11" s="37"/>
      <c r="K11" s="37"/>
      <c r="L11" s="170" t="s">
        <v>105</v>
      </c>
      <c r="M11" s="204"/>
    </row>
    <row r="12" spans="1:13" ht="15" x14ac:dyDescent="0.2">
      <c r="A12" s="2"/>
      <c r="C12" s="159" t="s">
        <v>75</v>
      </c>
      <c r="D12" s="187"/>
      <c r="E12" s="188"/>
      <c r="F12" s="189"/>
      <c r="G12" s="48"/>
      <c r="H12" s="193" t="s">
        <v>111</v>
      </c>
      <c r="I12" s="193"/>
      <c r="J12" s="37"/>
      <c r="K12" s="37"/>
      <c r="L12" s="170" t="s">
        <v>104</v>
      </c>
      <c r="M12" s="204"/>
    </row>
    <row r="13" spans="1:13" ht="15" x14ac:dyDescent="0.2">
      <c r="A13" s="2"/>
      <c r="C13" s="159" t="s">
        <v>6</v>
      </c>
      <c r="D13" s="187"/>
      <c r="E13" s="188"/>
      <c r="F13" s="189"/>
      <c r="G13" s="48"/>
      <c r="H13" s="165" t="s">
        <v>110</v>
      </c>
      <c r="I13" s="200"/>
      <c r="J13" s="37"/>
      <c r="K13" s="37"/>
      <c r="L13" s="171"/>
      <c r="M13" s="171"/>
    </row>
    <row r="14" spans="1:13" ht="15" x14ac:dyDescent="0.2">
      <c r="A14" s="2"/>
      <c r="C14" s="159" t="s">
        <v>99</v>
      </c>
      <c r="D14" s="187"/>
      <c r="E14" s="188"/>
      <c r="F14" s="189"/>
      <c r="G14" s="48"/>
      <c r="H14" s="166" t="s">
        <v>24</v>
      </c>
      <c r="I14" s="200"/>
      <c r="J14" s="37"/>
      <c r="K14" s="37"/>
      <c r="L14" s="179" t="s">
        <v>76</v>
      </c>
      <c r="M14" s="179"/>
    </row>
    <row r="15" spans="1:13" ht="15" x14ac:dyDescent="0.2">
      <c r="A15" s="2"/>
      <c r="C15" s="159" t="s">
        <v>77</v>
      </c>
      <c r="D15" s="187"/>
      <c r="E15" s="188"/>
      <c r="F15" s="189"/>
      <c r="G15" s="48"/>
      <c r="H15" s="167" t="s">
        <v>78</v>
      </c>
      <c r="I15" s="200"/>
      <c r="J15" s="37"/>
      <c r="K15" s="37"/>
      <c r="L15" s="172" t="s">
        <v>79</v>
      </c>
      <c r="M15" s="204"/>
    </row>
    <row r="16" spans="1:13" ht="15" x14ac:dyDescent="0.2">
      <c r="A16" s="2"/>
      <c r="C16" s="159" t="s">
        <v>147</v>
      </c>
      <c r="D16" s="187"/>
      <c r="E16" s="188"/>
      <c r="F16" s="189"/>
      <c r="G16" s="48"/>
      <c r="H16" s="168" t="s">
        <v>80</v>
      </c>
      <c r="I16" s="200"/>
      <c r="J16" s="37"/>
      <c r="K16" s="37"/>
      <c r="L16" s="172" t="s">
        <v>103</v>
      </c>
      <c r="M16" s="204"/>
    </row>
    <row r="17" spans="1:13" ht="15" x14ac:dyDescent="0.2">
      <c r="A17" s="2"/>
      <c r="C17" s="159" t="s">
        <v>60</v>
      </c>
      <c r="D17" s="161"/>
      <c r="E17" s="163"/>
      <c r="F17" s="162"/>
      <c r="G17" s="48"/>
      <c r="H17" s="168" t="s">
        <v>27</v>
      </c>
      <c r="I17" s="200"/>
      <c r="J17" s="37"/>
      <c r="K17" s="37"/>
      <c r="L17" s="172" t="s">
        <v>90</v>
      </c>
      <c r="M17" s="204"/>
    </row>
    <row r="18" spans="1:13" ht="15" x14ac:dyDescent="0.2">
      <c r="A18" s="2"/>
      <c r="C18" s="159"/>
      <c r="D18" s="190"/>
      <c r="E18" s="191"/>
      <c r="F18" s="192"/>
      <c r="G18" s="49"/>
      <c r="H18" s="169" t="s">
        <v>109</v>
      </c>
      <c r="I18" s="200"/>
      <c r="J18" s="37"/>
      <c r="K18" s="37"/>
      <c r="L18" s="172" t="s">
        <v>81</v>
      </c>
      <c r="M18" s="204"/>
    </row>
    <row r="19" spans="1:13" s="18" customFormat="1" ht="15" x14ac:dyDescent="0.2">
      <c r="A19" s="17"/>
      <c r="B19" s="52"/>
      <c r="C19" s="52"/>
      <c r="D19" s="53"/>
      <c r="E19" s="49"/>
      <c r="F19" s="49"/>
      <c r="G19" s="49"/>
      <c r="H19" s="50"/>
      <c r="I19" s="41"/>
      <c r="J19" s="41"/>
      <c r="K19" s="42"/>
      <c r="L19" s="44"/>
      <c r="M19" s="45"/>
    </row>
    <row r="20" spans="1:13" s="18" customFormat="1" ht="15" x14ac:dyDescent="0.2">
      <c r="A20" s="17"/>
      <c r="B20" s="52"/>
      <c r="C20" s="52"/>
      <c r="D20" s="53"/>
      <c r="E20" s="49"/>
      <c r="F20" s="49"/>
      <c r="G20" s="49"/>
      <c r="H20" s="50"/>
      <c r="I20" s="51"/>
      <c r="J20" s="43"/>
      <c r="K20" s="43"/>
      <c r="L20" s="44"/>
      <c r="M20" s="45"/>
    </row>
    <row r="21" spans="1:13" ht="15" x14ac:dyDescent="0.2">
      <c r="A21" s="2"/>
      <c r="B21" s="194" t="s">
        <v>100</v>
      </c>
      <c r="C21" s="194"/>
      <c r="D21" s="194"/>
      <c r="E21" s="194"/>
      <c r="F21" s="194"/>
      <c r="G21" s="194"/>
      <c r="H21" s="194"/>
      <c r="I21" s="194"/>
      <c r="J21" s="194"/>
      <c r="K21" s="194"/>
      <c r="L21" s="194"/>
      <c r="M21" s="194"/>
    </row>
    <row r="22" spans="1:13" ht="30" x14ac:dyDescent="0.2">
      <c r="A22" s="11" t="s">
        <v>82</v>
      </c>
      <c r="B22" s="21" t="s">
        <v>141</v>
      </c>
      <c r="C22" s="22" t="s">
        <v>140</v>
      </c>
      <c r="D22" s="22" t="s">
        <v>73</v>
      </c>
      <c r="E22" s="22" t="s">
        <v>74</v>
      </c>
      <c r="F22" s="22" t="s">
        <v>75</v>
      </c>
      <c r="G22" s="26" t="s">
        <v>144</v>
      </c>
      <c r="H22" s="23" t="s">
        <v>83</v>
      </c>
      <c r="I22" s="24" t="s">
        <v>99</v>
      </c>
      <c r="J22" s="25" t="s">
        <v>80</v>
      </c>
      <c r="K22" s="25" t="s">
        <v>60</v>
      </c>
      <c r="L22" s="25" t="s">
        <v>145</v>
      </c>
      <c r="M22" s="34" t="s">
        <v>102</v>
      </c>
    </row>
    <row r="23" spans="1:13" x14ac:dyDescent="0.2">
      <c r="A23" s="149" t="s">
        <v>33</v>
      </c>
      <c r="B23" s="150">
        <v>1589647</v>
      </c>
      <c r="C23" s="150">
        <v>258742</v>
      </c>
      <c r="D23" s="151" t="s">
        <v>92</v>
      </c>
      <c r="E23" s="152" t="s">
        <v>84</v>
      </c>
      <c r="F23" s="152" t="s">
        <v>91</v>
      </c>
      <c r="G23" s="153">
        <v>20808</v>
      </c>
      <c r="H23" s="152" t="s">
        <v>85</v>
      </c>
      <c r="I23" s="154">
        <v>1950</v>
      </c>
      <c r="J23" s="152" t="s">
        <v>16</v>
      </c>
      <c r="K23" s="155" t="s">
        <v>47</v>
      </c>
      <c r="L23" s="156"/>
      <c r="M23" s="157">
        <v>8</v>
      </c>
    </row>
    <row r="24" spans="1:13" x14ac:dyDescent="0.2">
      <c r="A24" s="10">
        <v>1</v>
      </c>
      <c r="B24" s="205"/>
      <c r="C24" s="205"/>
      <c r="D24" s="3"/>
      <c r="E24" s="4"/>
      <c r="F24" s="4"/>
      <c r="G24" s="15"/>
      <c r="H24" s="4"/>
      <c r="I24" s="7"/>
      <c r="J24" s="4"/>
      <c r="K24" s="19"/>
      <c r="L24" s="5"/>
      <c r="M24" s="35"/>
    </row>
    <row r="25" spans="1:13" x14ac:dyDescent="0.2">
      <c r="A25" s="10">
        <v>2</v>
      </c>
      <c r="B25" s="205"/>
      <c r="C25" s="205"/>
      <c r="D25" s="3"/>
      <c r="E25" s="4"/>
      <c r="F25" s="4"/>
      <c r="G25" s="15"/>
      <c r="H25" s="4"/>
      <c r="I25" s="7"/>
      <c r="J25" s="4"/>
      <c r="K25" s="19"/>
      <c r="L25" s="5"/>
      <c r="M25" s="35"/>
    </row>
    <row r="26" spans="1:13" x14ac:dyDescent="0.2">
      <c r="A26" s="10">
        <v>3</v>
      </c>
      <c r="B26" s="205"/>
      <c r="C26" s="205"/>
      <c r="D26" s="3"/>
      <c r="E26" s="4"/>
      <c r="F26" s="4"/>
      <c r="G26" s="15"/>
      <c r="H26" s="4"/>
      <c r="I26" s="7"/>
      <c r="J26" s="4"/>
      <c r="K26" s="19"/>
      <c r="L26" s="5"/>
      <c r="M26" s="35"/>
    </row>
    <row r="27" spans="1:13" x14ac:dyDescent="0.2">
      <c r="A27" s="10">
        <v>4</v>
      </c>
      <c r="B27" s="205"/>
      <c r="C27" s="205"/>
      <c r="D27" s="3"/>
      <c r="E27" s="4"/>
      <c r="F27" s="4"/>
      <c r="G27" s="15"/>
      <c r="H27" s="4"/>
      <c r="I27" s="7"/>
      <c r="J27" s="4"/>
      <c r="K27" s="19"/>
      <c r="L27" s="5"/>
      <c r="M27" s="35"/>
    </row>
    <row r="28" spans="1:13" x14ac:dyDescent="0.2">
      <c r="A28" s="10">
        <v>5</v>
      </c>
      <c r="B28" s="205"/>
      <c r="C28" s="205"/>
      <c r="D28" s="3"/>
      <c r="E28" s="4"/>
      <c r="F28" s="4"/>
      <c r="G28" s="15"/>
      <c r="H28" s="4"/>
      <c r="I28" s="7"/>
      <c r="J28" s="4"/>
      <c r="K28" s="19"/>
      <c r="L28" s="5"/>
      <c r="M28" s="35"/>
    </row>
    <row r="29" spans="1:13" x14ac:dyDescent="0.2">
      <c r="A29" s="10">
        <v>6</v>
      </c>
      <c r="B29" s="205"/>
      <c r="C29" s="205"/>
      <c r="D29" s="3"/>
      <c r="E29" s="4"/>
      <c r="F29" s="4"/>
      <c r="G29" s="15"/>
      <c r="H29" s="4"/>
      <c r="I29" s="7"/>
      <c r="J29" s="4"/>
      <c r="K29" s="19"/>
      <c r="L29" s="5"/>
      <c r="M29" s="35"/>
    </row>
    <row r="30" spans="1:13" x14ac:dyDescent="0.2">
      <c r="A30" s="10">
        <v>7</v>
      </c>
      <c r="B30" s="205"/>
      <c r="C30" s="205"/>
      <c r="D30" s="3"/>
      <c r="E30" s="4"/>
      <c r="F30" s="4"/>
      <c r="G30" s="15"/>
      <c r="H30" s="4"/>
      <c r="I30" s="7"/>
      <c r="J30" s="4"/>
      <c r="K30" s="19"/>
      <c r="L30" s="5"/>
      <c r="M30" s="35"/>
    </row>
    <row r="31" spans="1:13" x14ac:dyDescent="0.2">
      <c r="A31" s="10">
        <v>8</v>
      </c>
      <c r="B31" s="205"/>
      <c r="C31" s="205"/>
      <c r="D31" s="3"/>
      <c r="E31" s="4"/>
      <c r="F31" s="4"/>
      <c r="G31" s="15"/>
      <c r="H31" s="4"/>
      <c r="I31" s="7"/>
      <c r="J31" s="4"/>
      <c r="K31" s="19"/>
      <c r="L31" s="5"/>
      <c r="M31" s="35"/>
    </row>
    <row r="32" spans="1:13" x14ac:dyDescent="0.2">
      <c r="A32" s="10">
        <v>9</v>
      </c>
      <c r="B32" s="205"/>
      <c r="C32" s="205"/>
      <c r="D32" s="3"/>
      <c r="E32" s="4"/>
      <c r="F32" s="4"/>
      <c r="G32" s="15"/>
      <c r="H32" s="4"/>
      <c r="I32" s="7"/>
      <c r="J32" s="4"/>
      <c r="K32" s="19"/>
      <c r="L32" s="5"/>
      <c r="M32" s="35"/>
    </row>
    <row r="33" spans="1:13" x14ac:dyDescent="0.2">
      <c r="A33" s="10">
        <v>10</v>
      </c>
      <c r="B33" s="205"/>
      <c r="C33" s="205"/>
      <c r="D33" s="3"/>
      <c r="E33" s="4"/>
      <c r="F33" s="4"/>
      <c r="G33" s="15"/>
      <c r="H33" s="4"/>
      <c r="I33" s="7"/>
      <c r="J33" s="4"/>
      <c r="K33" s="19"/>
      <c r="L33" s="5"/>
      <c r="M33" s="35"/>
    </row>
    <row r="34" spans="1:13" x14ac:dyDescent="0.2">
      <c r="A34" s="2"/>
      <c r="B34" s="16"/>
      <c r="F34" s="8"/>
      <c r="G34" s="8"/>
      <c r="H34" s="39"/>
      <c r="I34" s="6"/>
      <c r="J34" s="2"/>
      <c r="M34" s="20"/>
    </row>
    <row r="35" spans="1:13" ht="15" x14ac:dyDescent="0.2">
      <c r="A35" s="2"/>
      <c r="B35" s="183" t="s">
        <v>86</v>
      </c>
      <c r="C35" s="183"/>
      <c r="D35" s="183"/>
      <c r="E35" s="183"/>
      <c r="F35" s="183"/>
      <c r="G35" s="183"/>
      <c r="H35" s="183"/>
      <c r="I35" s="183"/>
      <c r="J35" s="183"/>
      <c r="K35" s="183"/>
      <c r="L35" s="183"/>
      <c r="M35" s="183"/>
    </row>
    <row r="36" spans="1:13" ht="30" x14ac:dyDescent="0.2">
      <c r="A36" s="11" t="s">
        <v>82</v>
      </c>
      <c r="B36" s="27" t="s">
        <v>141</v>
      </c>
      <c r="C36" s="27" t="s">
        <v>140</v>
      </c>
      <c r="D36" s="28" t="s">
        <v>73</v>
      </c>
      <c r="E36" s="28" t="s">
        <v>74</v>
      </c>
      <c r="F36" s="28" t="s">
        <v>75</v>
      </c>
      <c r="G36" s="32" t="s">
        <v>144</v>
      </c>
      <c r="H36" s="29" t="s">
        <v>83</v>
      </c>
      <c r="I36" s="30" t="s">
        <v>99</v>
      </c>
      <c r="J36" s="31" t="s">
        <v>80</v>
      </c>
      <c r="K36" s="31"/>
      <c r="L36" s="33" t="s">
        <v>101</v>
      </c>
      <c r="M36" s="36" t="s">
        <v>102</v>
      </c>
    </row>
    <row r="37" spans="1:13" x14ac:dyDescent="0.2">
      <c r="A37" s="149" t="s">
        <v>33</v>
      </c>
      <c r="B37" s="150">
        <v>1589647</v>
      </c>
      <c r="C37" s="150">
        <v>1458723</v>
      </c>
      <c r="D37" s="151" t="s">
        <v>92</v>
      </c>
      <c r="E37" s="152" t="s">
        <v>87</v>
      </c>
      <c r="F37" s="152" t="s">
        <v>91</v>
      </c>
      <c r="G37" s="153">
        <v>34346</v>
      </c>
      <c r="H37" s="152" t="s">
        <v>88</v>
      </c>
      <c r="I37" s="154">
        <v>1950</v>
      </c>
      <c r="J37" s="152" t="s">
        <v>16</v>
      </c>
      <c r="K37" s="152"/>
      <c r="L37" s="158" t="s">
        <v>58</v>
      </c>
      <c r="M37" s="157">
        <v>8</v>
      </c>
    </row>
    <row r="38" spans="1:13" x14ac:dyDescent="0.2">
      <c r="A38" s="10">
        <v>1</v>
      </c>
      <c r="B38" s="205"/>
      <c r="C38" s="205"/>
      <c r="D38" s="3"/>
      <c r="E38" s="4"/>
      <c r="F38" s="4"/>
      <c r="G38" s="15"/>
      <c r="H38" s="4"/>
      <c r="I38" s="7"/>
      <c r="J38" s="4"/>
      <c r="K38" s="4"/>
      <c r="L38" s="5"/>
      <c r="M38" s="35"/>
    </row>
    <row r="39" spans="1:13" x14ac:dyDescent="0.2">
      <c r="A39" s="10">
        <v>2</v>
      </c>
      <c r="B39" s="205"/>
      <c r="C39" s="205"/>
      <c r="D39" s="3"/>
      <c r="E39" s="4"/>
      <c r="F39" s="4"/>
      <c r="G39" s="15"/>
      <c r="H39" s="4"/>
      <c r="I39" s="7"/>
      <c r="J39" s="4"/>
      <c r="K39" s="4"/>
      <c r="L39" s="5"/>
      <c r="M39" s="35"/>
    </row>
    <row r="40" spans="1:13" x14ac:dyDescent="0.2">
      <c r="A40" s="10">
        <v>3</v>
      </c>
      <c r="B40" s="205"/>
      <c r="C40" s="205"/>
      <c r="D40" s="3"/>
      <c r="E40" s="4"/>
      <c r="F40" s="4"/>
      <c r="G40" s="15"/>
      <c r="H40" s="4"/>
      <c r="I40" s="7"/>
      <c r="J40" s="4"/>
      <c r="K40" s="4"/>
      <c r="L40" s="5"/>
      <c r="M40" s="35"/>
    </row>
    <row r="41" spans="1:13" x14ac:dyDescent="0.2">
      <c r="A41" s="10">
        <v>4</v>
      </c>
      <c r="B41" s="205"/>
      <c r="C41" s="205"/>
      <c r="D41" s="3"/>
      <c r="E41" s="4"/>
      <c r="F41" s="4"/>
      <c r="G41" s="15"/>
      <c r="H41" s="4"/>
      <c r="I41" s="7"/>
      <c r="J41" s="4"/>
      <c r="K41" s="4"/>
      <c r="L41" s="5"/>
      <c r="M41" s="35"/>
    </row>
    <row r="42" spans="1:13" x14ac:dyDescent="0.2">
      <c r="A42" s="10">
        <v>5</v>
      </c>
      <c r="B42" s="205"/>
      <c r="C42" s="205"/>
      <c r="D42" s="3"/>
      <c r="E42" s="4"/>
      <c r="F42" s="4"/>
      <c r="G42" s="15"/>
      <c r="H42" s="4"/>
      <c r="I42" s="7"/>
      <c r="J42" s="4"/>
      <c r="K42" s="4"/>
      <c r="L42" s="5"/>
      <c r="M42" s="35"/>
    </row>
    <row r="43" spans="1:13" x14ac:dyDescent="0.2">
      <c r="A43" s="10">
        <v>6</v>
      </c>
      <c r="B43" s="205"/>
      <c r="C43" s="205"/>
      <c r="D43" s="3"/>
      <c r="E43" s="4"/>
      <c r="F43" s="4"/>
      <c r="G43" s="15"/>
      <c r="H43" s="4"/>
      <c r="I43" s="7"/>
      <c r="J43" s="4"/>
      <c r="K43" s="4"/>
      <c r="L43" s="5"/>
      <c r="M43" s="35"/>
    </row>
    <row r="44" spans="1:13" x14ac:dyDescent="0.2">
      <c r="A44" s="10">
        <v>7</v>
      </c>
      <c r="B44" s="205"/>
      <c r="C44" s="205"/>
      <c r="D44" s="3"/>
      <c r="E44" s="4"/>
      <c r="F44" s="4"/>
      <c r="G44" s="15"/>
      <c r="H44" s="4"/>
      <c r="I44" s="7"/>
      <c r="J44" s="4"/>
      <c r="K44" s="4"/>
      <c r="L44" s="5"/>
      <c r="M44" s="35"/>
    </row>
    <row r="45" spans="1:13" x14ac:dyDescent="0.2">
      <c r="A45" s="10">
        <v>8</v>
      </c>
      <c r="B45" s="205"/>
      <c r="C45" s="205"/>
      <c r="D45" s="3"/>
      <c r="E45" s="4"/>
      <c r="F45" s="4"/>
      <c r="G45" s="15"/>
      <c r="H45" s="4"/>
      <c r="I45" s="7"/>
      <c r="J45" s="4"/>
      <c r="K45" s="4"/>
      <c r="L45" s="5"/>
      <c r="M45" s="35"/>
    </row>
    <row r="46" spans="1:13" x14ac:dyDescent="0.2">
      <c r="A46" s="10">
        <v>9</v>
      </c>
      <c r="B46" s="205"/>
      <c r="C46" s="205"/>
      <c r="D46" s="3"/>
      <c r="E46" s="4"/>
      <c r="F46" s="4"/>
      <c r="G46" s="15"/>
      <c r="H46" s="4"/>
      <c r="I46" s="7"/>
      <c r="J46" s="4"/>
      <c r="K46" s="4"/>
      <c r="L46" s="5"/>
      <c r="M46" s="35"/>
    </row>
    <row r="47" spans="1:13" x14ac:dyDescent="0.2">
      <c r="A47" s="10">
        <v>10</v>
      </c>
      <c r="B47" s="205"/>
      <c r="C47" s="205"/>
      <c r="D47" s="3"/>
      <c r="E47" s="4"/>
      <c r="F47" s="4"/>
      <c r="G47" s="15"/>
      <c r="H47" s="4"/>
      <c r="I47" s="7"/>
      <c r="J47" s="4"/>
      <c r="K47" s="4"/>
      <c r="L47" s="5"/>
      <c r="M47" s="35"/>
    </row>
    <row r="48" spans="1:13" x14ac:dyDescent="0.2">
      <c r="A48" s="10">
        <v>11</v>
      </c>
      <c r="B48" s="205"/>
      <c r="C48" s="205"/>
      <c r="D48" s="3"/>
      <c r="E48" s="4"/>
      <c r="F48" s="4"/>
      <c r="G48" s="15"/>
      <c r="H48" s="4"/>
      <c r="I48" s="7"/>
      <c r="J48" s="4"/>
      <c r="K48" s="4"/>
      <c r="L48" s="5"/>
      <c r="M48" s="35"/>
    </row>
    <row r="49" spans="1:13" x14ac:dyDescent="0.2">
      <c r="A49" s="10">
        <v>12</v>
      </c>
      <c r="B49" s="205"/>
      <c r="C49" s="205"/>
      <c r="D49" s="3"/>
      <c r="E49" s="4"/>
      <c r="F49" s="4"/>
      <c r="G49" s="15"/>
      <c r="H49" s="4"/>
      <c r="I49" s="7"/>
      <c r="J49" s="4"/>
      <c r="K49" s="4"/>
      <c r="L49" s="5"/>
      <c r="M49" s="35"/>
    </row>
    <row r="50" spans="1:13" x14ac:dyDescent="0.2">
      <c r="A50" s="10">
        <v>13</v>
      </c>
      <c r="B50" s="205"/>
      <c r="C50" s="205"/>
      <c r="D50" s="3"/>
      <c r="E50" s="4"/>
      <c r="F50" s="4"/>
      <c r="G50" s="15"/>
      <c r="H50" s="4"/>
      <c r="I50" s="7"/>
      <c r="J50" s="4"/>
      <c r="K50" s="4"/>
      <c r="L50" s="5"/>
      <c r="M50" s="35"/>
    </row>
    <row r="51" spans="1:13" x14ac:dyDescent="0.2">
      <c r="A51" s="10">
        <v>14</v>
      </c>
      <c r="B51" s="205"/>
      <c r="C51" s="205"/>
      <c r="D51" s="3"/>
      <c r="E51" s="4"/>
      <c r="F51" s="4"/>
      <c r="G51" s="15"/>
      <c r="H51" s="4"/>
      <c r="I51" s="7"/>
      <c r="J51" s="4"/>
      <c r="K51" s="4"/>
      <c r="L51" s="5"/>
      <c r="M51" s="35"/>
    </row>
    <row r="52" spans="1:13" x14ac:dyDescent="0.2">
      <c r="A52" s="10">
        <v>15</v>
      </c>
      <c r="B52" s="205"/>
      <c r="C52" s="205"/>
      <c r="D52" s="3"/>
      <c r="E52" s="4"/>
      <c r="F52" s="4"/>
      <c r="G52" s="15"/>
      <c r="H52" s="4"/>
      <c r="I52" s="7"/>
      <c r="J52" s="4"/>
      <c r="K52" s="4"/>
      <c r="L52" s="5"/>
      <c r="M52" s="35"/>
    </row>
    <row r="53" spans="1:13" x14ac:dyDescent="0.2">
      <c r="A53" s="10">
        <v>16</v>
      </c>
      <c r="B53" s="205"/>
      <c r="C53" s="205"/>
      <c r="D53" s="3"/>
      <c r="E53" s="4"/>
      <c r="F53" s="4"/>
      <c r="G53" s="15"/>
      <c r="H53" s="4"/>
      <c r="I53" s="7"/>
      <c r="J53" s="4"/>
      <c r="K53" s="4"/>
      <c r="L53" s="5"/>
      <c r="M53" s="35"/>
    </row>
    <row r="54" spans="1:13" x14ac:dyDescent="0.2">
      <c r="A54" s="10">
        <v>17</v>
      </c>
      <c r="B54" s="205"/>
      <c r="C54" s="205"/>
      <c r="D54" s="3"/>
      <c r="E54" s="4"/>
      <c r="F54" s="4"/>
      <c r="G54" s="15"/>
      <c r="H54" s="4"/>
      <c r="I54" s="7"/>
      <c r="J54" s="4"/>
      <c r="K54" s="4"/>
      <c r="L54" s="5"/>
      <c r="M54" s="35"/>
    </row>
    <row r="55" spans="1:13" x14ac:dyDescent="0.2">
      <c r="A55" s="10">
        <v>18</v>
      </c>
      <c r="B55" s="205"/>
      <c r="C55" s="205"/>
      <c r="D55" s="3"/>
      <c r="E55" s="4"/>
      <c r="F55" s="4"/>
      <c r="G55" s="15"/>
      <c r="H55" s="4"/>
      <c r="I55" s="7"/>
      <c r="J55" s="4"/>
      <c r="K55" s="4"/>
      <c r="L55" s="5"/>
      <c r="M55" s="35"/>
    </row>
    <row r="56" spans="1:13" x14ac:dyDescent="0.2">
      <c r="A56" s="10">
        <v>19</v>
      </c>
      <c r="B56" s="205"/>
      <c r="C56" s="205"/>
      <c r="D56" s="3"/>
      <c r="E56" s="4"/>
      <c r="F56" s="4"/>
      <c r="G56" s="15"/>
      <c r="H56" s="4"/>
      <c r="I56" s="7"/>
      <c r="J56" s="4"/>
      <c r="K56" s="4"/>
      <c r="L56" s="5"/>
      <c r="M56" s="35"/>
    </row>
    <row r="57" spans="1:13" x14ac:dyDescent="0.2">
      <c r="A57" s="10">
        <v>20</v>
      </c>
      <c r="B57" s="205"/>
      <c r="C57" s="205"/>
      <c r="D57" s="3"/>
      <c r="E57" s="4"/>
      <c r="F57" s="4"/>
      <c r="G57" s="15"/>
      <c r="H57" s="4"/>
      <c r="I57" s="7"/>
      <c r="J57" s="4"/>
      <c r="K57" s="4"/>
      <c r="L57" s="5"/>
      <c r="M57" s="35"/>
    </row>
    <row r="58" spans="1:13" x14ac:dyDescent="0.2">
      <c r="D58" s="3"/>
    </row>
    <row r="59" spans="1:13" ht="80.099999999999994" customHeight="1" x14ac:dyDescent="0.2">
      <c r="B59" s="206" t="s">
        <v>89</v>
      </c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8"/>
    </row>
  </sheetData>
  <sheetProtection password="CC66" sheet="1" objects="1" scenarios="1" formatCells="0" selectLockedCells="1"/>
  <mergeCells count="21">
    <mergeCell ref="H12:I12"/>
    <mergeCell ref="B21:M21"/>
    <mergeCell ref="B35:M35"/>
    <mergeCell ref="D7:F7"/>
    <mergeCell ref="L7:M7"/>
    <mergeCell ref="D10:F10"/>
    <mergeCell ref="D11:F11"/>
    <mergeCell ref="D12:F12"/>
    <mergeCell ref="D13:F13"/>
    <mergeCell ref="C8:F8"/>
    <mergeCell ref="B1:M1"/>
    <mergeCell ref="B2:M2"/>
    <mergeCell ref="B3:M3"/>
    <mergeCell ref="D6:F6"/>
    <mergeCell ref="L6:M6"/>
    <mergeCell ref="B59:M59"/>
    <mergeCell ref="L14:M14"/>
    <mergeCell ref="D15:F15"/>
    <mergeCell ref="D16:F16"/>
    <mergeCell ref="D18:F18"/>
    <mergeCell ref="D14:F14"/>
  </mergeCells>
  <hyperlinks>
    <hyperlink ref="K23" r:id="rId1"/>
  </hyperlinks>
  <pageMargins left="0.35433070866141736" right="0.35433070866141736" top="0.35433070866141736" bottom="0.35433070866141736" header="0.39370078740157483" footer="0.35433070866141736"/>
  <pageSetup paperSize="9" scale="52" orientation="landscape" r:id="rId2"/>
  <headerFooter alignWithMargins="0">
    <oddFooter>&amp;R&amp;8V2014d</oddFooter>
  </headerFooter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Table1!$E$2:$E$4</xm:f>
          </x14:formula1>
          <xm:sqref>D23:D33 D37:D58</xm:sqref>
        </x14:dataValidation>
        <x14:dataValidation type="list" errorStyle="warning" allowBlank="1" showInputMessage="1" showErrorMessage="1" errorTitle="Dsicipline" error="Cette cellule doit être renseignée!" promptTitle="Discipline" prompt="Choisir dans la liste ci-dessous :">
          <x14:formula1>
            <xm:f>Table1!$A$2:$A$5</xm:f>
          </x14:formula1>
          <xm:sqref>I6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S29"/>
  <sheetViews>
    <sheetView zoomScale="90" workbookViewId="0">
      <selection activeCell="B4" sqref="B4"/>
    </sheetView>
  </sheetViews>
  <sheetFormatPr baseColWidth="10" defaultColWidth="15.625" defaultRowHeight="15" x14ac:dyDescent="0.2"/>
  <cols>
    <col min="1" max="1" width="15.625" style="77"/>
    <col min="2" max="2" width="8.125" style="77" customWidth="1"/>
    <col min="3" max="3" width="5.5" style="77" customWidth="1"/>
    <col min="4" max="8" width="5.375" style="77" bestFit="1" customWidth="1"/>
    <col min="9" max="9" width="6.125" style="77" customWidth="1"/>
    <col min="10" max="16" width="5.375" style="77" bestFit="1" customWidth="1"/>
    <col min="17" max="17" width="5.375" style="77" customWidth="1"/>
    <col min="18" max="18" width="5.375" style="77" bestFit="1" customWidth="1"/>
    <col min="19" max="19" width="5.75" style="77" customWidth="1"/>
    <col min="20" max="16384" width="15.625" style="77"/>
  </cols>
  <sheetData>
    <row r="1" spans="1:19" ht="18" x14ac:dyDescent="0.2">
      <c r="A1" s="70" t="s">
        <v>115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19" ht="18" x14ac:dyDescent="0.2">
      <c r="A2" s="70" t="s">
        <v>116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8" t="s">
        <v>117</v>
      </c>
    </row>
    <row r="4" spans="1:19" ht="31.5" x14ac:dyDescent="0.2">
      <c r="A4" s="79" t="s">
        <v>118</v>
      </c>
      <c r="B4" s="80">
        <v>2014</v>
      </c>
      <c r="C4" s="81" t="s">
        <v>119</v>
      </c>
    </row>
    <row r="5" spans="1:19" ht="15.75" x14ac:dyDescent="0.2">
      <c r="A5" s="79"/>
    </row>
    <row r="6" spans="1:19" s="71" customFormat="1" ht="12" x14ac:dyDescent="0.2"/>
    <row r="7" spans="1:19" x14ac:dyDescent="0.2">
      <c r="B7" s="82"/>
      <c r="C7" s="83" t="s">
        <v>120</v>
      </c>
      <c r="D7" s="84"/>
      <c r="E7" s="85"/>
      <c r="F7" s="86" t="s">
        <v>121</v>
      </c>
      <c r="G7" s="87"/>
      <c r="H7" s="88" t="s">
        <v>122</v>
      </c>
      <c r="I7" s="89"/>
      <c r="J7" s="90" t="s">
        <v>123</v>
      </c>
      <c r="K7" s="91"/>
      <c r="L7" s="92" t="s">
        <v>124</v>
      </c>
      <c r="M7" s="93"/>
      <c r="N7" s="94" t="s">
        <v>125</v>
      </c>
      <c r="O7" s="95"/>
      <c r="P7" s="96"/>
      <c r="Q7" s="96"/>
      <c r="R7" s="96"/>
      <c r="S7" s="72" t="s">
        <v>126</v>
      </c>
    </row>
    <row r="8" spans="1:19" ht="22.5" customHeight="1" x14ac:dyDescent="0.2">
      <c r="A8" s="97" t="s">
        <v>127</v>
      </c>
      <c r="B8" s="98">
        <v>8</v>
      </c>
      <c r="C8" s="98">
        <f>+B8+1</f>
        <v>9</v>
      </c>
      <c r="D8" s="98">
        <f t="shared" ref="D8:O8" si="0">+C8+1</f>
        <v>10</v>
      </c>
      <c r="E8" s="98">
        <f t="shared" si="0"/>
        <v>11</v>
      </c>
      <c r="F8" s="98">
        <f t="shared" si="0"/>
        <v>12</v>
      </c>
      <c r="G8" s="98">
        <f t="shared" si="0"/>
        <v>13</v>
      </c>
      <c r="H8" s="98">
        <f t="shared" si="0"/>
        <v>14</v>
      </c>
      <c r="I8" s="98">
        <f t="shared" si="0"/>
        <v>15</v>
      </c>
      <c r="J8" s="98">
        <f t="shared" si="0"/>
        <v>16</v>
      </c>
      <c r="K8" s="98">
        <f t="shared" si="0"/>
        <v>17</v>
      </c>
      <c r="L8" s="98">
        <f t="shared" si="0"/>
        <v>18</v>
      </c>
      <c r="M8" s="98">
        <f t="shared" si="0"/>
        <v>19</v>
      </c>
      <c r="N8" s="98">
        <f t="shared" si="0"/>
        <v>20</v>
      </c>
      <c r="O8" s="98">
        <f t="shared" si="0"/>
        <v>21</v>
      </c>
      <c r="P8" s="98">
        <f>+O8+1</f>
        <v>22</v>
      </c>
      <c r="Q8" s="98">
        <f>+P8+1</f>
        <v>23</v>
      </c>
      <c r="R8" s="98">
        <f>+Q8+1</f>
        <v>24</v>
      </c>
      <c r="S8" s="98">
        <f>+R8+1</f>
        <v>25</v>
      </c>
    </row>
    <row r="9" spans="1:19" ht="22.5" customHeight="1" x14ac:dyDescent="0.2">
      <c r="A9" s="97" t="s">
        <v>128</v>
      </c>
      <c r="B9" s="99">
        <f>+$B$4-B8</f>
        <v>2006</v>
      </c>
      <c r="C9" s="99">
        <f t="shared" ref="C9:S9" si="1">+$B$4-C8</f>
        <v>2005</v>
      </c>
      <c r="D9" s="99">
        <f t="shared" si="1"/>
        <v>2004</v>
      </c>
      <c r="E9" s="99">
        <f t="shared" si="1"/>
        <v>2003</v>
      </c>
      <c r="F9" s="99">
        <f t="shared" si="1"/>
        <v>2002</v>
      </c>
      <c r="G9" s="99">
        <f t="shared" si="1"/>
        <v>2001</v>
      </c>
      <c r="H9" s="99">
        <f t="shared" si="1"/>
        <v>2000</v>
      </c>
      <c r="I9" s="99">
        <f t="shared" si="1"/>
        <v>1999</v>
      </c>
      <c r="J9" s="99">
        <f t="shared" si="1"/>
        <v>1998</v>
      </c>
      <c r="K9" s="99">
        <f t="shared" si="1"/>
        <v>1997</v>
      </c>
      <c r="L9" s="99">
        <f t="shared" si="1"/>
        <v>1996</v>
      </c>
      <c r="M9" s="99">
        <f t="shared" si="1"/>
        <v>1995</v>
      </c>
      <c r="N9" s="99">
        <f t="shared" si="1"/>
        <v>1994</v>
      </c>
      <c r="O9" s="99">
        <f t="shared" si="1"/>
        <v>1993</v>
      </c>
      <c r="P9" s="99">
        <f t="shared" si="1"/>
        <v>1992</v>
      </c>
      <c r="Q9" s="99">
        <f t="shared" si="1"/>
        <v>1991</v>
      </c>
      <c r="R9" s="99">
        <f t="shared" si="1"/>
        <v>1990</v>
      </c>
      <c r="S9" s="99">
        <f t="shared" si="1"/>
        <v>1989</v>
      </c>
    </row>
    <row r="11" spans="1:19" x14ac:dyDescent="0.2">
      <c r="B11" s="71"/>
    </row>
    <row r="12" spans="1:19" s="100" customFormat="1" x14ac:dyDescent="0.2"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72" t="s">
        <v>126</v>
      </c>
    </row>
    <row r="13" spans="1:19" ht="22.5" customHeight="1" x14ac:dyDescent="0.2">
      <c r="A13" s="97" t="s">
        <v>127</v>
      </c>
      <c r="B13" s="98">
        <v>26</v>
      </c>
      <c r="C13" s="98">
        <f>+B13+1</f>
        <v>27</v>
      </c>
      <c r="D13" s="98">
        <f t="shared" ref="D13:S13" si="2">+C13+1</f>
        <v>28</v>
      </c>
      <c r="E13" s="98">
        <f t="shared" si="2"/>
        <v>29</v>
      </c>
      <c r="F13" s="98">
        <f t="shared" si="2"/>
        <v>30</v>
      </c>
      <c r="G13" s="98">
        <f t="shared" si="2"/>
        <v>31</v>
      </c>
      <c r="H13" s="98">
        <f t="shared" si="2"/>
        <v>32</v>
      </c>
      <c r="I13" s="98">
        <f t="shared" si="2"/>
        <v>33</v>
      </c>
      <c r="J13" s="98">
        <f t="shared" si="2"/>
        <v>34</v>
      </c>
      <c r="K13" s="98">
        <f t="shared" si="2"/>
        <v>35</v>
      </c>
      <c r="L13" s="98">
        <f t="shared" si="2"/>
        <v>36</v>
      </c>
      <c r="M13" s="98">
        <f t="shared" si="2"/>
        <v>37</v>
      </c>
      <c r="N13" s="98">
        <f t="shared" si="2"/>
        <v>38</v>
      </c>
      <c r="O13" s="98">
        <f t="shared" si="2"/>
        <v>39</v>
      </c>
      <c r="P13" s="98">
        <f t="shared" si="2"/>
        <v>40</v>
      </c>
      <c r="Q13" s="98">
        <f t="shared" si="2"/>
        <v>41</v>
      </c>
      <c r="R13" s="98">
        <f t="shared" si="2"/>
        <v>42</v>
      </c>
      <c r="S13" s="98">
        <f t="shared" si="2"/>
        <v>43</v>
      </c>
    </row>
    <row r="14" spans="1:19" ht="22.5" customHeight="1" x14ac:dyDescent="0.2">
      <c r="A14" s="97" t="s">
        <v>128</v>
      </c>
      <c r="B14" s="99">
        <f t="shared" ref="B14:S14" si="3">+$B$4-B13</f>
        <v>1988</v>
      </c>
      <c r="C14" s="99">
        <f t="shared" si="3"/>
        <v>1987</v>
      </c>
      <c r="D14" s="99">
        <f t="shared" si="3"/>
        <v>1986</v>
      </c>
      <c r="E14" s="99">
        <f t="shared" si="3"/>
        <v>1985</v>
      </c>
      <c r="F14" s="99">
        <f t="shared" si="3"/>
        <v>1984</v>
      </c>
      <c r="G14" s="99">
        <f t="shared" si="3"/>
        <v>1983</v>
      </c>
      <c r="H14" s="99">
        <f t="shared" si="3"/>
        <v>1982</v>
      </c>
      <c r="I14" s="99">
        <f t="shared" si="3"/>
        <v>1981</v>
      </c>
      <c r="J14" s="99">
        <f t="shared" si="3"/>
        <v>1980</v>
      </c>
      <c r="K14" s="99">
        <f t="shared" si="3"/>
        <v>1979</v>
      </c>
      <c r="L14" s="99">
        <f t="shared" si="3"/>
        <v>1978</v>
      </c>
      <c r="M14" s="99">
        <f t="shared" si="3"/>
        <v>1977</v>
      </c>
      <c r="N14" s="99">
        <f t="shared" si="3"/>
        <v>1976</v>
      </c>
      <c r="O14" s="99">
        <f t="shared" si="3"/>
        <v>1975</v>
      </c>
      <c r="P14" s="99">
        <f t="shared" si="3"/>
        <v>1974</v>
      </c>
      <c r="Q14" s="99">
        <f t="shared" si="3"/>
        <v>1973</v>
      </c>
      <c r="R14" s="99">
        <f t="shared" si="3"/>
        <v>1972</v>
      </c>
      <c r="S14" s="99">
        <f t="shared" si="3"/>
        <v>1971</v>
      </c>
    </row>
    <row r="16" spans="1:19" s="71" customFormat="1" ht="12" x14ac:dyDescent="0.2">
      <c r="Q16" s="101"/>
    </row>
    <row r="17" spans="1:19" s="100" customFormat="1" x14ac:dyDescent="0.2">
      <c r="B17" s="96"/>
      <c r="C17" s="102" t="s">
        <v>129</v>
      </c>
      <c r="D17" s="103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73" t="s">
        <v>130</v>
      </c>
      <c r="R17" s="105"/>
      <c r="S17" s="106"/>
    </row>
    <row r="18" spans="1:19" ht="22.5" customHeight="1" x14ac:dyDescent="0.2">
      <c r="A18" s="97" t="s">
        <v>127</v>
      </c>
      <c r="B18" s="98">
        <v>44</v>
      </c>
      <c r="C18" s="98">
        <f>+B18+1</f>
        <v>45</v>
      </c>
      <c r="D18" s="98">
        <f>+C18+1</f>
        <v>46</v>
      </c>
      <c r="E18" s="98">
        <f>+D18+1</f>
        <v>47</v>
      </c>
      <c r="F18" s="98">
        <f>+E18+1</f>
        <v>48</v>
      </c>
      <c r="G18" s="98">
        <f>+F18+1</f>
        <v>49</v>
      </c>
      <c r="H18" s="98">
        <f t="shared" ref="H18:S18" si="4">+G18+1</f>
        <v>50</v>
      </c>
      <c r="I18" s="98">
        <f t="shared" si="4"/>
        <v>51</v>
      </c>
      <c r="J18" s="98">
        <f t="shared" si="4"/>
        <v>52</v>
      </c>
      <c r="K18" s="98">
        <f t="shared" si="4"/>
        <v>53</v>
      </c>
      <c r="L18" s="98">
        <f t="shared" si="4"/>
        <v>54</v>
      </c>
      <c r="M18" s="98">
        <f t="shared" si="4"/>
        <v>55</v>
      </c>
      <c r="N18" s="98">
        <f t="shared" si="4"/>
        <v>56</v>
      </c>
      <c r="O18" s="98">
        <f t="shared" si="4"/>
        <v>57</v>
      </c>
      <c r="P18" s="98">
        <f t="shared" si="4"/>
        <v>58</v>
      </c>
      <c r="Q18" s="98">
        <f t="shared" si="4"/>
        <v>59</v>
      </c>
      <c r="R18" s="98">
        <f t="shared" si="4"/>
        <v>60</v>
      </c>
      <c r="S18" s="98">
        <f t="shared" si="4"/>
        <v>61</v>
      </c>
    </row>
    <row r="19" spans="1:19" ht="22.5" customHeight="1" x14ac:dyDescent="0.2">
      <c r="A19" s="97" t="s">
        <v>128</v>
      </c>
      <c r="B19" s="99">
        <f t="shared" ref="B19:S19" si="5">+$B$4-B18</f>
        <v>1970</v>
      </c>
      <c r="C19" s="99">
        <f t="shared" si="5"/>
        <v>1969</v>
      </c>
      <c r="D19" s="99">
        <f t="shared" si="5"/>
        <v>1968</v>
      </c>
      <c r="E19" s="99">
        <f t="shared" si="5"/>
        <v>1967</v>
      </c>
      <c r="F19" s="99">
        <f t="shared" si="5"/>
        <v>1966</v>
      </c>
      <c r="G19" s="99">
        <f t="shared" si="5"/>
        <v>1965</v>
      </c>
      <c r="H19" s="99">
        <f t="shared" si="5"/>
        <v>1964</v>
      </c>
      <c r="I19" s="99">
        <f t="shared" si="5"/>
        <v>1963</v>
      </c>
      <c r="J19" s="99">
        <f t="shared" si="5"/>
        <v>1962</v>
      </c>
      <c r="K19" s="99">
        <f t="shared" si="5"/>
        <v>1961</v>
      </c>
      <c r="L19" s="99">
        <f t="shared" si="5"/>
        <v>1960</v>
      </c>
      <c r="M19" s="99">
        <f t="shared" si="5"/>
        <v>1959</v>
      </c>
      <c r="N19" s="99">
        <f t="shared" si="5"/>
        <v>1958</v>
      </c>
      <c r="O19" s="99">
        <f t="shared" si="5"/>
        <v>1957</v>
      </c>
      <c r="P19" s="99">
        <f t="shared" si="5"/>
        <v>1956</v>
      </c>
      <c r="Q19" s="99">
        <f t="shared" si="5"/>
        <v>1955</v>
      </c>
      <c r="R19" s="99">
        <f t="shared" si="5"/>
        <v>1954</v>
      </c>
      <c r="S19" s="99">
        <f t="shared" si="5"/>
        <v>1953</v>
      </c>
    </row>
    <row r="21" spans="1:19" s="107" customFormat="1" ht="12" x14ac:dyDescent="0.2">
      <c r="B21" s="71"/>
      <c r="I21" s="108"/>
      <c r="S21" s="108"/>
    </row>
    <row r="22" spans="1:19" s="100" customFormat="1" x14ac:dyDescent="0.2">
      <c r="B22" s="106"/>
      <c r="C22" s="106"/>
      <c r="D22" s="106"/>
      <c r="E22" s="106"/>
      <c r="F22" s="106"/>
      <c r="G22" s="106"/>
      <c r="H22" s="106"/>
      <c r="I22" s="74" t="s">
        <v>131</v>
      </c>
      <c r="J22" s="109"/>
      <c r="K22" s="110"/>
      <c r="L22" s="110"/>
      <c r="M22" s="110"/>
      <c r="N22" s="110"/>
      <c r="O22" s="110"/>
      <c r="P22" s="110"/>
      <c r="Q22" s="110"/>
      <c r="R22" s="110"/>
      <c r="S22" s="75" t="s">
        <v>132</v>
      </c>
    </row>
    <row r="23" spans="1:19" ht="22.5" customHeight="1" x14ac:dyDescent="0.2">
      <c r="A23" s="97" t="s">
        <v>127</v>
      </c>
      <c r="B23" s="98">
        <v>62</v>
      </c>
      <c r="C23" s="98">
        <f>+B23+1</f>
        <v>63</v>
      </c>
      <c r="D23" s="98">
        <f t="shared" ref="D23:S23" si="6">+C23+1</f>
        <v>64</v>
      </c>
      <c r="E23" s="98">
        <f t="shared" si="6"/>
        <v>65</v>
      </c>
      <c r="F23" s="98">
        <f t="shared" si="6"/>
        <v>66</v>
      </c>
      <c r="G23" s="98">
        <f t="shared" si="6"/>
        <v>67</v>
      </c>
      <c r="H23" s="98">
        <f t="shared" si="6"/>
        <v>68</v>
      </c>
      <c r="I23" s="98">
        <f t="shared" si="6"/>
        <v>69</v>
      </c>
      <c r="J23" s="98">
        <f t="shared" si="6"/>
        <v>70</v>
      </c>
      <c r="K23" s="98">
        <f t="shared" si="6"/>
        <v>71</v>
      </c>
      <c r="L23" s="98">
        <f t="shared" si="6"/>
        <v>72</v>
      </c>
      <c r="M23" s="98">
        <f t="shared" si="6"/>
        <v>73</v>
      </c>
      <c r="N23" s="98">
        <f t="shared" si="6"/>
        <v>74</v>
      </c>
      <c r="O23" s="98">
        <f t="shared" si="6"/>
        <v>75</v>
      </c>
      <c r="P23" s="98">
        <f t="shared" si="6"/>
        <v>76</v>
      </c>
      <c r="Q23" s="98">
        <f t="shared" si="6"/>
        <v>77</v>
      </c>
      <c r="R23" s="98">
        <f t="shared" si="6"/>
        <v>78</v>
      </c>
      <c r="S23" s="98">
        <f t="shared" si="6"/>
        <v>79</v>
      </c>
    </row>
    <row r="24" spans="1:19" ht="22.5" customHeight="1" x14ac:dyDescent="0.2">
      <c r="A24" s="97" t="s">
        <v>128</v>
      </c>
      <c r="B24" s="99">
        <f t="shared" ref="B24:S24" si="7">+$B$4-B23</f>
        <v>1952</v>
      </c>
      <c r="C24" s="99">
        <f t="shared" si="7"/>
        <v>1951</v>
      </c>
      <c r="D24" s="99">
        <f t="shared" si="7"/>
        <v>1950</v>
      </c>
      <c r="E24" s="99">
        <f t="shared" si="7"/>
        <v>1949</v>
      </c>
      <c r="F24" s="99">
        <f t="shared" si="7"/>
        <v>1948</v>
      </c>
      <c r="G24" s="99">
        <f t="shared" si="7"/>
        <v>1947</v>
      </c>
      <c r="H24" s="99">
        <f t="shared" si="7"/>
        <v>1946</v>
      </c>
      <c r="I24" s="99">
        <f t="shared" si="7"/>
        <v>1945</v>
      </c>
      <c r="J24" s="99">
        <f t="shared" si="7"/>
        <v>1944</v>
      </c>
      <c r="K24" s="99">
        <f t="shared" si="7"/>
        <v>1943</v>
      </c>
      <c r="L24" s="99">
        <f t="shared" si="7"/>
        <v>1942</v>
      </c>
      <c r="M24" s="99">
        <f t="shared" si="7"/>
        <v>1941</v>
      </c>
      <c r="N24" s="99">
        <f t="shared" si="7"/>
        <v>1940</v>
      </c>
      <c r="O24" s="99">
        <f t="shared" si="7"/>
        <v>1939</v>
      </c>
      <c r="P24" s="99">
        <f t="shared" si="7"/>
        <v>1938</v>
      </c>
      <c r="Q24" s="99">
        <f t="shared" si="7"/>
        <v>1937</v>
      </c>
      <c r="R24" s="99">
        <f t="shared" si="7"/>
        <v>1936</v>
      </c>
      <c r="S24" s="99">
        <f t="shared" si="7"/>
        <v>1935</v>
      </c>
    </row>
    <row r="29" spans="1:19" x14ac:dyDescent="0.2">
      <c r="A29" s="111" t="s">
        <v>133</v>
      </c>
    </row>
  </sheetData>
  <sheetProtection selectLockedCells="1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G6" sqref="G6"/>
    </sheetView>
  </sheetViews>
  <sheetFormatPr baseColWidth="10" defaultRowHeight="14.25" x14ac:dyDescent="0.2"/>
  <cols>
    <col min="1" max="2" width="11" style="12"/>
    <col min="3" max="3" width="12" style="12" bestFit="1" customWidth="1"/>
    <col min="4" max="16384" width="11" style="12"/>
  </cols>
  <sheetData>
    <row r="1" spans="1:5" x14ac:dyDescent="0.2">
      <c r="A1" s="55" t="s">
        <v>32</v>
      </c>
      <c r="C1" s="14" t="s">
        <v>3</v>
      </c>
      <c r="E1" s="54" t="s">
        <v>73</v>
      </c>
    </row>
    <row r="2" spans="1:5" x14ac:dyDescent="0.2">
      <c r="A2" s="13" t="s">
        <v>21</v>
      </c>
      <c r="C2" s="14" t="s">
        <v>12</v>
      </c>
      <c r="E2" s="54" t="s">
        <v>92</v>
      </c>
    </row>
    <row r="3" spans="1:5" x14ac:dyDescent="0.2">
      <c r="A3" s="13" t="s">
        <v>18</v>
      </c>
      <c r="C3" s="14" t="s">
        <v>31</v>
      </c>
      <c r="E3" s="54" t="s">
        <v>93</v>
      </c>
    </row>
    <row r="4" spans="1:5" x14ac:dyDescent="0.2">
      <c r="A4" s="13" t="s">
        <v>19</v>
      </c>
      <c r="C4" s="14" t="s">
        <v>30</v>
      </c>
      <c r="E4" s="54" t="s">
        <v>94</v>
      </c>
    </row>
    <row r="5" spans="1:5" x14ac:dyDescent="0.2">
      <c r="A5" s="13" t="s">
        <v>20</v>
      </c>
    </row>
  </sheetData>
  <sheetProtection selectLockedCells="1"/>
  <sortState ref="A2:A5">
    <sortCondition ref="A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Calcul cat. Age</vt:lpstr>
      <vt:lpstr>Indemnites</vt:lpstr>
      <vt:lpstr>Entschädigung</vt:lpstr>
      <vt:lpstr>Berechnung Altersstufe</vt:lpstr>
      <vt:lpstr>Table1</vt:lpstr>
      <vt:lpstr>Entschädigung!Print_Area</vt:lpstr>
      <vt:lpstr>Indemnites!Zone_d_impression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2012-08-09T22:18:20Z</dcterms:created>
  <dcterms:modified xsi:type="dcterms:W3CDTF">2014-01-18T19:50:01Z</dcterms:modified>
</cp:coreProperties>
</file>